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campbellsoup-my.sharepoint.com/personal/ohlerc_campbells_com/Documents/New Brand Forms/New Supplier Forms/"/>
    </mc:Choice>
  </mc:AlternateContent>
  <xr:revisionPtr revIDLastSave="0" documentId="8_{7FDDFF62-95B6-4361-81E9-FDDEA2F9D7E0}" xr6:coauthVersionLast="47" xr6:coauthVersionMax="47" xr10:uidLastSave="{00000000-0000-0000-0000-000000000000}"/>
  <bookViews>
    <workbookView xWindow="-120" yWindow="-120" windowWidth="29040" windowHeight="15720" xr2:uid="{00000000-000D-0000-FFFF-FFFF00000000}"/>
  </bookViews>
  <sheets>
    <sheet name="NEW ITEM FORM" sheetId="1" r:id="rId1"/>
    <sheet name="Sheet2" sheetId="4" r:id="rId2"/>
    <sheet name="Sheet1" sheetId="3" state="hidden" r:id="rId3"/>
    <sheet name="Compatibility Report"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Z33" i="1"/>
  <c r="Z34" i="1"/>
  <c r="Z35" i="1"/>
  <c r="Z36" i="1"/>
  <c r="Z37" i="1"/>
  <c r="Z38" i="1"/>
  <c r="Z39" i="1"/>
  <c r="Z40" i="1"/>
  <c r="Z41" i="1"/>
  <c r="Z42" i="1"/>
  <c r="Z43" i="1"/>
  <c r="Z44" i="1"/>
  <c r="Z45" i="1"/>
  <c r="Z46" i="1"/>
  <c r="Z47" i="1"/>
  <c r="Z48" i="1"/>
  <c r="Z49" i="1"/>
  <c r="Y31" i="1"/>
  <c r="Z31" i="1" s="1"/>
  <c r="Y32" i="1"/>
  <c r="Y33" i="1"/>
  <c r="Y34" i="1"/>
  <c r="Y35" i="1"/>
  <c r="Y36" i="1"/>
  <c r="Y37" i="1"/>
  <c r="Y38" i="1"/>
  <c r="Y39" i="1"/>
  <c r="Y40" i="1"/>
  <c r="Y41" i="1"/>
  <c r="Y42" i="1"/>
  <c r="Y43" i="1"/>
  <c r="Y44" i="1"/>
  <c r="Y45" i="1"/>
  <c r="Y46" i="1"/>
  <c r="Y47" i="1"/>
  <c r="Y48" i="1"/>
  <c r="Y49" i="1"/>
  <c r="S32" i="1"/>
  <c r="S33" i="1"/>
  <c r="S35" i="1"/>
  <c r="S36" i="1"/>
  <c r="S37" i="1"/>
  <c r="S38" i="1"/>
  <c r="S39" i="1"/>
  <c r="S40" i="1"/>
  <c r="S41" i="1"/>
  <c r="S42" i="1"/>
  <c r="S43" i="1"/>
  <c r="S44" i="1"/>
  <c r="S45" i="1"/>
  <c r="S46" i="1"/>
  <c r="S47" i="1"/>
  <c r="S48" i="1"/>
  <c r="S49" i="1"/>
  <c r="R32" i="1"/>
  <c r="R33" i="1"/>
  <c r="R35" i="1"/>
  <c r="R36" i="1"/>
  <c r="R37" i="1"/>
  <c r="R38" i="1"/>
  <c r="R39" i="1"/>
  <c r="R40" i="1"/>
  <c r="R41" i="1"/>
  <c r="R42" i="1"/>
  <c r="R43" i="1"/>
  <c r="R44" i="1"/>
  <c r="R45" i="1"/>
  <c r="R46" i="1"/>
  <c r="R47" i="1"/>
  <c r="R48" i="1"/>
  <c r="R49" i="1"/>
  <c r="Q31" i="1"/>
  <c r="Q32" i="1"/>
  <c r="Q33" i="1"/>
  <c r="Q34" i="1"/>
  <c r="S34" i="1" s="1"/>
  <c r="Q35" i="1"/>
  <c r="Q36" i="1"/>
  <c r="Q37" i="1"/>
  <c r="Q38" i="1"/>
  <c r="Q39" i="1"/>
  <c r="Q40" i="1"/>
  <c r="Q41" i="1"/>
  <c r="Q42" i="1"/>
  <c r="Q43" i="1"/>
  <c r="Q44" i="1"/>
  <c r="Q45" i="1"/>
  <c r="Q46" i="1"/>
  <c r="Q47" i="1"/>
  <c r="Q48" i="1"/>
  <c r="Q49" i="1"/>
  <c r="L31" i="1"/>
  <c r="L32" i="1"/>
  <c r="L33" i="1"/>
  <c r="L34" i="1"/>
  <c r="L35" i="1"/>
  <c r="L36" i="1"/>
  <c r="L37" i="1"/>
  <c r="L38" i="1"/>
  <c r="L39" i="1"/>
  <c r="L40" i="1"/>
  <c r="L41" i="1"/>
  <c r="L42" i="1"/>
  <c r="L43" i="1"/>
  <c r="L44" i="1"/>
  <c r="L45" i="1"/>
  <c r="L46" i="1"/>
  <c r="L47" i="1"/>
  <c r="L48" i="1"/>
  <c r="L49" i="1"/>
  <c r="K31" i="1"/>
  <c r="K32" i="1"/>
  <c r="K33" i="1"/>
  <c r="K34" i="1"/>
  <c r="K35" i="1"/>
  <c r="K36" i="1"/>
  <c r="K37" i="1"/>
  <c r="K38" i="1"/>
  <c r="K39" i="1"/>
  <c r="K40" i="1"/>
  <c r="K41" i="1"/>
  <c r="K42" i="1"/>
  <c r="K43" i="1"/>
  <c r="K44" i="1"/>
  <c r="K45" i="1"/>
  <c r="K46" i="1"/>
  <c r="K47" i="1"/>
  <c r="K48" i="1"/>
  <c r="K49" i="1"/>
  <c r="R34" i="1" l="1"/>
  <c r="S31" i="1"/>
  <c r="R31" i="1"/>
  <c r="E22" i="1" l="1"/>
  <c r="H22" i="1"/>
  <c r="Y30" i="1"/>
  <c r="Z30" i="1" s="1"/>
  <c r="Q30" i="1" l="1"/>
  <c r="L30" i="1" l="1"/>
  <c r="S30" i="1" s="1"/>
  <c r="K30" i="1"/>
  <c r="R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Cindy Ohler</author>
  </authors>
  <commentList>
    <comment ref="D29" authorId="0" shapeId="0" xr:uid="{B2A8CD75-8799-4913-82C6-EFF5EE751B07}">
      <text>
        <r>
          <rPr>
            <b/>
            <sz val="9"/>
            <color indexed="81"/>
            <rFont val="Tahoma"/>
            <family val="2"/>
          </rPr>
          <t>Cindy Ohler:</t>
        </r>
        <r>
          <rPr>
            <sz val="9"/>
            <color indexed="81"/>
            <rFont val="Tahoma"/>
            <family val="2"/>
          </rPr>
          <t xml:space="preserve">
Shelf life
is the length of time that a commodity may be stored without becoming unfit for use, consumption, or sale.</t>
        </r>
      </text>
    </comment>
    <comment ref="X29" authorId="0" shapeId="0" xr:uid="{53BE4340-7BC9-4FBE-9248-45ED00C3978C}">
      <text>
        <r>
          <rPr>
            <b/>
            <sz val="9"/>
            <color indexed="81"/>
            <rFont val="Tahoma"/>
            <family val="2"/>
          </rPr>
          <t>Cindy Ohler:</t>
        </r>
        <r>
          <rPr>
            <sz val="9"/>
            <color indexed="81"/>
            <rFont val="Tahoma"/>
            <family val="2"/>
          </rPr>
          <t xml:space="preserve">
two digit cost
</t>
        </r>
      </text>
    </comment>
  </commentList>
</comments>
</file>

<file path=xl/sharedStrings.xml><?xml version="1.0" encoding="utf-8"?>
<sst xmlns="http://schemas.openxmlformats.org/spreadsheetml/2006/main" count="119" uniqueCount="84">
  <si>
    <t>Compatibility Report for Snyders Items 7 13 11 (4).xls</t>
  </si>
  <si>
    <t>Run on 7/13/2011 13:38</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</si>
  <si>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</si>
  <si>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</si>
  <si>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</si>
  <si>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</si>
  <si>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Item Description</t>
  </si>
  <si>
    <t>Pre Priced or No Priced</t>
  </si>
  <si>
    <t>SRP</t>
  </si>
  <si>
    <t>Target First Order Date</t>
  </si>
  <si>
    <t>Order lead time</t>
  </si>
  <si>
    <t>Minimum pallets</t>
  </si>
  <si>
    <t>Total shelf life days upon delivery</t>
  </si>
  <si>
    <t>PB Representative Name</t>
  </si>
  <si>
    <t>Contact Information</t>
  </si>
  <si>
    <t>Retailer Information</t>
  </si>
  <si>
    <t>xxx</t>
  </si>
  <si>
    <t>Supply Chain Information</t>
  </si>
  <si>
    <t>PB Representative Email</t>
  </si>
  <si>
    <t>Confirmed POG Space</t>
  </si>
  <si>
    <t>Item Information</t>
  </si>
  <si>
    <t>New item or replacement Item</t>
  </si>
  <si>
    <t>If Replacement: what item to replace?</t>
  </si>
  <si>
    <t>Authorized Banner Name/s</t>
  </si>
  <si>
    <t>Items available to order in layers?</t>
  </si>
  <si>
    <t>Date of POG Reset or In Store Date</t>
  </si>
  <si>
    <t>Partner Brand Information</t>
  </si>
  <si>
    <t>Please return to Cindy Ohler: cindy_ohler@campbells.com</t>
  </si>
  <si>
    <t>Unit Net Weight in Ounces w/o packaging</t>
  </si>
  <si>
    <t xml:space="preserve"> Unit (Consumer Unit) L/W/H</t>
  </si>
  <si>
    <t>New Item</t>
  </si>
  <si>
    <t>Base Price to Retailer in 2 digit pricing</t>
  </si>
  <si>
    <t>Complete all Check List &amp; Blue Highlights Below</t>
  </si>
  <si>
    <t>SLI DSD New Item Form &amp; Checklist</t>
  </si>
  <si>
    <t>Brand Name</t>
  </si>
  <si>
    <t>UPC GTIN (14 digits) includes check digit- use the link attached for check digit verification</t>
  </si>
  <si>
    <t>UPC EACH (14 digits) includes check digit-use the link attached for check digit verification</t>
  </si>
  <si>
    <t>Total Shelf Life Days from Manufacturing</t>
  </si>
  <si>
    <t>https://www.gs1.org/services/check-digit-calculator</t>
  </si>
  <si>
    <t>Use Link Below to Verify Check Digit</t>
  </si>
  <si>
    <t xml:space="preserve">Type in 13 digit GTIN / UPC # to verify the check digit  (include leading 0's if applicable)  </t>
  </si>
  <si>
    <t>Supplier's Item # (Your Item #)</t>
  </si>
  <si>
    <t xml:space="preserve">Units per Case </t>
  </si>
  <si>
    <t>Unit Gross Weight in Ounces to Include Packaging</t>
  </si>
  <si>
    <t>Pallet Dimensions L/W/H in inches does not include the wood</t>
  </si>
  <si>
    <t>Case Dimensions L/W/H in Inches</t>
  </si>
  <si>
    <t>TI (# of cases per layer)</t>
  </si>
  <si>
    <t>Hi (# of layers per Pallet)</t>
  </si>
  <si>
    <t>Single or Double Stacked Pallet</t>
  </si>
  <si>
    <t>Case Cost that Campbells will pay</t>
  </si>
  <si>
    <t>10099999555556</t>
  </si>
  <si>
    <t>2.5X8.5X12.5</t>
  </si>
  <si>
    <t>23.93X13X10.875</t>
  </si>
  <si>
    <t>39X47.975X76.125</t>
  </si>
  <si>
    <t>Single</t>
  </si>
  <si>
    <t>Double</t>
  </si>
  <si>
    <t xml:space="preserve"> </t>
  </si>
  <si>
    <t>6OZ HD S&amp;V 12CA (Example)</t>
  </si>
  <si>
    <t>Replacement</t>
  </si>
  <si>
    <t>Other</t>
  </si>
  <si>
    <t>Pre Priced</t>
  </si>
  <si>
    <t>No Priced</t>
  </si>
  <si>
    <t>G115513</t>
  </si>
  <si>
    <t>60 day lead time to process</t>
  </si>
  <si>
    <t xml:space="preserve">Submit JPEG of each product including upc # to ensure no delay in item set up </t>
  </si>
  <si>
    <t>Cost/Unit</t>
  </si>
  <si>
    <t>Base</t>
  </si>
  <si>
    <t>Margin</t>
  </si>
  <si>
    <t>What is Cost?</t>
  </si>
  <si>
    <t>What is BASE?</t>
  </si>
  <si>
    <t>Enter Base Price.</t>
  </si>
  <si>
    <t>Enter Unit Cost.</t>
  </si>
  <si>
    <t xml:space="preserve">Use to calculate the unit cost. </t>
  </si>
  <si>
    <t xml:space="preserve">Use to calculate the Base Price to Retailer.  </t>
  </si>
  <si>
    <t>Tool to help with backdoor retailer pricing</t>
  </si>
  <si>
    <t>*Indicates a calculated protected cell</t>
  </si>
  <si>
    <t>*Case Net Weight in pounds without packaging</t>
  </si>
  <si>
    <t>*Case Gross Weight in Pounds including Packaging</t>
  </si>
  <si>
    <t>*Cases Per Pallet</t>
  </si>
  <si>
    <t>*Net Weight of Pallet in Pounds</t>
  </si>
  <si>
    <t>*Gross Weight of Pallet in Pounds does not include the wood</t>
  </si>
  <si>
    <t xml:space="preserve">*Unit Cost that Campbells will pay </t>
  </si>
  <si>
    <t>*Gross Mrgn</t>
  </si>
  <si>
    <t>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</si>
</sst>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
    <numFmt numFmtId="165" formatCode="0.0000"/>
    <numFmt numFmtId="166" formatCode="0.000"/>
    <numFmt numFmtId="167" formatCode="&quot;$&quot;#,##0.00"/>
    <numFmt numFmtId="168" formatCode="0.0%"/>
  </numFmts>
  <fonts count="23" x14ac:knownFonts="1">
    <font>
      <sz val="11"/>
      <color theme="1"/>
      <name val="Calibri"/>
      <family val="2"/>
      <scheme val="minor"/>
    </font>
    <font>
      <sz val="10"/>
      <color indexed="8"/>
      <name val="Arial"/>
      <family val="2"/>
    </font>
    <font>
      <sz val="10"/>
      <name val="Arial"/>
      <family val="2"/>
    </font>
    <font>
      <sz val="8"/>
      <name val="Calibri"/>
      <family val="2"/>
    </font>
    <font>
      <sz val="10"/>
      <name val="Arial"/>
      <family val="2"/>
    </font>
    <font>
      <b/>
      <sz val="11"/>
      <color theme="1"/>
      <name val="Calibri"/>
      <family val="2"/>
      <scheme val="minor"/>
    </font>
    <font>
      <sz val="11"/>
      <color theme="1"/>
      <name val="Arial"/>
      <family val="2"/>
    </font>
    <font>
      <sz val="11"/>
      <color theme="0"/>
      <name val="Arial"/>
      <family val="2"/>
    </font>
    <font>
      <b/>
      <sz val="11"/>
      <color theme="0"/>
      <name val="Arial"/>
      <family val="2"/>
    </font>
    <font>
      <sz val="11"/>
      <color rgb="FFFF0000"/>
      <name val="Arial"/>
      <family val="2"/>
    </font>
    <font>
      <sz val="18"/>
      <color theme="0"/>
      <name val="Arial"/>
      <family val="2"/>
    </font>
    <font>
      <b/>
      <sz val="10"/>
      <color theme="0"/>
      <name val="Arial"/>
      <family val="2"/>
    </font>
    <font>
      <sz val="10"/>
      <color theme="1"/>
      <name val="Arial"/>
      <family val="2"/>
    </font>
    <font>
      <u/>
      <sz val="11"/>
      <color theme="10"/>
      <name val="Calibri"/>
      <family val="2"/>
      <scheme val="minor"/>
    </font>
    <font>
      <b/>
      <sz val="11"/>
      <color theme="1"/>
      <name val="Arial"/>
      <family val="2"/>
    </font>
    <font>
      <sz val="9"/>
      <color indexed="81"/>
      <name val="Tahoma"/>
      <family val="2"/>
    </font>
    <font>
      <b/>
      <sz val="9"/>
      <color indexed="81"/>
      <name val="Tahoma"/>
      <family val="2"/>
    </font>
    <font>
      <sz val="11"/>
      <color theme="1"/>
      <name val="Calibri"/>
      <family val="2"/>
      <scheme val="minor"/>
    </font>
    <font>
      <sz val="9"/>
      <color rgb="FFFF0000"/>
      <name val="Arial"/>
      <family val="2"/>
    </font>
    <font>
      <sz val="9"/>
      <name val="Arial"/>
      <family val="2"/>
    </font>
    <font>
      <sz val="9"/>
      <color rgb="FF1F497D"/>
      <name val="Arial"/>
      <family val="2"/>
    </font>
    <font>
      <sz val="11"/>
      <color theme="0"/>
      <name val="Calibri"/>
      <family val="2"/>
      <scheme val="minor"/>
    </font>
    <font>
      <sz val="8"/>
      <color rgb="FFFF0000"/>
      <name val="Arial"/>
      <family val="2"/>
    </font>
  </fonts>
  <fills count="10">
    <fill>
      <patternFill patternType="none"/>
    </fill>
    <fill>
      <patternFill patternType="gray125"/>
    </fill>
    <fill>
      <patternFill patternType="solid">
        <fgColor theme="0" tint="-0.499984740745262"/>
        <bgColor indexed="64"/>
      </patternFill>
    </fill>
    <fill>
      <patternFill patternType="solid">
        <fgColor rgb="FF00B0F0"/>
        <bgColor indexed="64"/>
      </patternFill>
    </fill>
    <fill>
      <patternFill patternType="solid">
        <fgColor rgb="FFFFFF00"/>
        <bgColor indexed="64"/>
      </patternFill>
    </fill>
    <fill>
      <patternFill patternType="solid">
        <fgColor theme="3" tint="0.39997558519241921"/>
        <bgColor indexed="64"/>
      </patternFill>
    </fill>
    <fill>
      <patternFill patternType="solid">
        <fgColor theme="8"/>
      </patternFill>
    </fill>
    <fill>
      <patternFill patternType="solid">
        <fgColor theme="9"/>
      </patternFill>
    </fill>
    <fill>
      <patternFill patternType="solid">
        <fgColor theme="0" tint="-0.14999847407452621"/>
        <bgColor indexed="64"/>
      </patternFill>
    </fill>
    <fill>
      <patternFill patternType="solid">
        <fgColor theme="9" tint="0.59999389629810485"/>
        <bgColor indexed="64"/>
      </patternFill>
    </fill>
  </fills>
  <borders count="23">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0" fontId="2" fillId="0" borderId="0"/>
    <xf numFmtId="0" fontId="1" fillId="0" borderId="0"/>
    <xf numFmtId="0" fontId="4" fillId="0" borderId="0"/>
    <xf numFmtId="0" fontId="13" fillId="0" borderId="0" applyNumberFormat="0" applyFill="0" applyBorder="0" applyAlignment="0" applyProtection="0"/>
    <xf numFmtId="44" fontId="17" fillId="0" borderId="0" applyFont="0" applyFill="0" applyBorder="0" applyAlignment="0" applyProtection="0"/>
    <xf numFmtId="0" fontId="21" fillId="6" borderId="0" applyNumberFormat="0" applyBorder="0" applyAlignment="0" applyProtection="0"/>
    <xf numFmtId="0" fontId="21" fillId="7" borderId="0" applyNumberFormat="0" applyBorder="0" applyAlignment="0" applyProtection="0"/>
  </cellStyleXfs>
  <cellXfs count="108">
    <xf numFmtId="0" fontId="0" fillId="0" borderId="0" xfId="0"/>
    <xf numFmtId="0" fontId="5"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5" fillId="0" borderId="0" xfId="0" applyFont="1"/>
    <xf numFmtId="0" fontId="6" fillId="0" borderId="0" xfId="0" applyFont="1"/>
    <xf numFmtId="0" fontId="6" fillId="0" borderId="0" xfId="0" applyFont="1" applyAlignment="1">
      <alignment horizontal="center"/>
    </xf>
    <xf numFmtId="0" fontId="6" fillId="0" borderId="0" xfId="0" applyFont="1" applyAlignment="1">
      <alignment wrapText="1"/>
    </xf>
    <xf numFmtId="0" fontId="12" fillId="0" borderId="4" xfId="0" applyFont="1" applyBorder="1"/>
    <xf numFmtId="0" fontId="12" fillId="0" borderId="0" xfId="0" applyFont="1"/>
    <xf numFmtId="0" fontId="11" fillId="2" borderId="4" xfId="0" applyFont="1" applyFill="1" applyBorder="1"/>
    <xf numFmtId="0" fontId="12" fillId="0" borderId="0" xfId="0" applyFont="1" applyAlignment="1">
      <alignment horizontal="left"/>
    </xf>
    <xf numFmtId="0" fontId="13" fillId="0" borderId="0" xfId="4" applyBorder="1"/>
    <xf numFmtId="0" fontId="8" fillId="3" borderId="5" xfId="2" applyFont="1" applyFill="1" applyBorder="1" applyAlignment="1">
      <alignment horizontal="center" wrapText="1"/>
    </xf>
    <xf numFmtId="0" fontId="8" fillId="3" borderId="4" xfId="0" applyFont="1" applyFill="1" applyBorder="1" applyAlignment="1">
      <alignment wrapText="1"/>
    </xf>
    <xf numFmtId="0" fontId="11" fillId="3" borderId="4" xfId="0" applyFont="1" applyFill="1" applyBorder="1" applyAlignment="1">
      <alignment horizontal="left"/>
    </xf>
    <xf numFmtId="0" fontId="11" fillId="3" borderId="4" xfId="0" applyFont="1" applyFill="1" applyBorder="1"/>
    <xf numFmtId="0" fontId="20" fillId="0" borderId="0" xfId="0" quotePrefix="1" applyFont="1" applyAlignment="1">
      <alignment vertical="center"/>
    </xf>
    <xf numFmtId="1" fontId="19" fillId="0" borderId="4" xfId="3" applyNumberFormat="1" applyFont="1" applyBorder="1" applyAlignment="1" applyProtection="1">
      <alignment horizontal="center"/>
      <protection locked="0"/>
    </xf>
    <xf numFmtId="0" fontId="12" fillId="0" borderId="4" xfId="0" applyFont="1" applyBorder="1" applyProtection="1">
      <protection locked="0"/>
    </xf>
    <xf numFmtId="0" fontId="12" fillId="0" borderId="4" xfId="0" applyFont="1" applyBorder="1" applyAlignment="1" applyProtection="1">
      <alignment horizontal="left"/>
      <protection locked="0"/>
    </xf>
    <xf numFmtId="0" fontId="13" fillId="0" borderId="4" xfId="4" applyBorder="1" applyProtection="1">
      <protection locked="0"/>
    </xf>
    <xf numFmtId="0" fontId="19" fillId="0" borderId="4" xfId="0" quotePrefix="1" applyFont="1" applyBorder="1" applyAlignment="1" applyProtection="1">
      <alignment vertical="center"/>
      <protection locked="0"/>
    </xf>
    <xf numFmtId="49" fontId="19" fillId="0" borderId="4" xfId="0" applyNumberFormat="1" applyFont="1" applyBorder="1" applyAlignment="1" applyProtection="1">
      <alignment horizontal="center"/>
      <protection locked="0"/>
    </xf>
    <xf numFmtId="164" fontId="19" fillId="0" borderId="4" xfId="0" applyNumberFormat="1" applyFont="1" applyBorder="1" applyAlignment="1" applyProtection="1">
      <alignment horizontal="center"/>
      <protection locked="0"/>
    </xf>
    <xf numFmtId="0" fontId="19" fillId="0" borderId="4" xfId="0" applyFont="1" applyBorder="1" applyAlignment="1" applyProtection="1">
      <alignment horizontal="center"/>
      <protection locked="0"/>
    </xf>
    <xf numFmtId="1" fontId="19" fillId="0" borderId="4" xfId="0" applyNumberFormat="1" applyFont="1" applyBorder="1" applyAlignment="1" applyProtection="1">
      <alignment horizontal="center"/>
      <protection locked="0"/>
    </xf>
    <xf numFmtId="0" fontId="19" fillId="0" borderId="4" xfId="0" quotePrefix="1" applyFont="1" applyBorder="1" applyAlignment="1" applyProtection="1">
      <alignment horizontal="center" vertical="center"/>
      <protection locked="0"/>
    </xf>
    <xf numFmtId="0" fontId="19" fillId="0" borderId="0" xfId="0" quotePrefix="1" applyFont="1" applyAlignment="1">
      <alignment vertical="center"/>
    </xf>
    <xf numFmtId="165" fontId="19" fillId="0" borderId="4" xfId="3" applyNumberFormat="1" applyFont="1" applyBorder="1" applyAlignment="1" applyProtection="1">
      <alignment horizontal="center"/>
      <protection locked="0"/>
    </xf>
    <xf numFmtId="0" fontId="19" fillId="0" borderId="4" xfId="3" applyFont="1" applyBorder="1" applyAlignment="1" applyProtection="1">
      <alignment horizontal="center"/>
      <protection locked="0"/>
    </xf>
    <xf numFmtId="167" fontId="19" fillId="0" borderId="4" xfId="5" quotePrefix="1" applyNumberFormat="1" applyFont="1" applyBorder="1" applyAlignment="1" applyProtection="1">
      <alignment horizontal="center" vertical="center"/>
      <protection locked="0"/>
    </xf>
    <xf numFmtId="167" fontId="19" fillId="0" borderId="4" xfId="0" quotePrefix="1" applyNumberFormat="1" applyFont="1" applyBorder="1" applyAlignment="1" applyProtection="1">
      <alignment horizontal="center" vertical="center"/>
      <protection locked="0"/>
    </xf>
    <xf numFmtId="0" fontId="8" fillId="5" borderId="5" xfId="2" applyFont="1" applyFill="1" applyBorder="1" applyAlignment="1">
      <alignment horizontal="center" wrapText="1"/>
    </xf>
    <xf numFmtId="2" fontId="19" fillId="0" borderId="0" xfId="0" quotePrefix="1" applyNumberFormat="1" applyFont="1" applyAlignment="1">
      <alignment vertical="center"/>
    </xf>
    <xf numFmtId="2" fontId="19" fillId="0" borderId="4" xfId="0" quotePrefix="1" applyNumberFormat="1" applyFont="1" applyBorder="1" applyAlignment="1" applyProtection="1">
      <alignment horizontal="center" vertical="center"/>
      <protection locked="0"/>
    </xf>
    <xf numFmtId="0" fontId="13" fillId="0" borderId="9" xfId="4" applyBorder="1" applyAlignment="1" applyProtection="1">
      <alignment horizontal="left"/>
      <protection locked="0"/>
    </xf>
    <xf numFmtId="0" fontId="0" fillId="0" borderId="13" xfId="0" applyBorder="1" applyProtection="1">
      <protection locked="0"/>
    </xf>
    <xf numFmtId="0" fontId="0" fillId="0" borderId="12" xfId="0" applyBorder="1" applyProtection="1">
      <protection locked="0"/>
    </xf>
    <xf numFmtId="0" fontId="0" fillId="0" borderId="11" xfId="0" applyBorder="1" applyProtection="1">
      <protection locked="0"/>
    </xf>
    <xf numFmtId="0" fontId="0" fillId="0" borderId="15" xfId="0" applyBorder="1" applyProtection="1">
      <protection locked="0"/>
    </xf>
    <xf numFmtId="0" fontId="0" fillId="0" borderId="0" xfId="0" applyProtection="1">
      <protection locked="0"/>
    </xf>
    <xf numFmtId="168" fontId="0" fillId="0" borderId="16" xfId="0" applyNumberFormat="1" applyBorder="1" applyProtection="1">
      <protection locked="0"/>
    </xf>
    <xf numFmtId="0" fontId="0" fillId="0" borderId="17" xfId="0" applyBorder="1" applyProtection="1">
      <protection locked="0"/>
    </xf>
    <xf numFmtId="9" fontId="0" fillId="0" borderId="0" xfId="0" applyNumberFormat="1" applyProtection="1">
      <protection locked="0"/>
    </xf>
    <xf numFmtId="44" fontId="0" fillId="4" borderId="18" xfId="5" applyFont="1" applyFill="1" applyBorder="1" applyAlignment="1" applyProtection="1">
      <protection locked="0"/>
    </xf>
    <xf numFmtId="0" fontId="0" fillId="0" borderId="19" xfId="0" applyBorder="1" applyProtection="1">
      <protection locked="0"/>
    </xf>
    <xf numFmtId="0" fontId="0" fillId="0" borderId="19" xfId="0" applyBorder="1"/>
    <xf numFmtId="0" fontId="0" fillId="0" borderId="10" xfId="0" applyBorder="1"/>
    <xf numFmtId="0" fontId="0" fillId="0" borderId="0" xfId="0" applyAlignment="1">
      <alignment wrapText="1"/>
    </xf>
    <xf numFmtId="0" fontId="0" fillId="0" borderId="9" xfId="0" applyBorder="1"/>
    <xf numFmtId="0" fontId="6" fillId="0" borderId="10" xfId="0" applyFont="1" applyBorder="1"/>
    <xf numFmtId="0" fontId="6" fillId="0" borderId="8" xfId="0" applyFont="1" applyBorder="1" applyAlignment="1">
      <alignment horizontal="left"/>
    </xf>
    <xf numFmtId="0" fontId="6" fillId="0" borderId="7" xfId="0" applyFont="1" applyBorder="1" applyAlignment="1">
      <alignment horizontal="left"/>
    </xf>
    <xf numFmtId="0" fontId="6" fillId="4" borderId="7" xfId="0" applyFont="1" applyFill="1" applyBorder="1" applyAlignment="1">
      <alignment horizontal="left"/>
    </xf>
    <xf numFmtId="0" fontId="14" fillId="4" borderId="6" xfId="0" applyFont="1" applyFill="1" applyBorder="1" applyAlignment="1">
      <alignment horizontal="left"/>
    </xf>
    <xf numFmtId="44" fontId="0" fillId="0" borderId="14" xfId="5" applyFont="1" applyBorder="1" applyAlignment="1" applyProtection="1"/>
    <xf numFmtId="0" fontId="19" fillId="0" borderId="0" xfId="0" quotePrefix="1" applyFont="1" applyAlignment="1" applyProtection="1">
      <alignment vertical="center"/>
      <protection locked="0"/>
    </xf>
    <xf numFmtId="14" fontId="12" fillId="0" borderId="4" xfId="0" applyNumberFormat="1" applyFont="1" applyBorder="1" applyProtection="1">
      <protection locked="0"/>
    </xf>
    <xf numFmtId="164" fontId="18" fillId="8" borderId="4" xfId="0" applyNumberFormat="1" applyFont="1" applyFill="1" applyBorder="1" applyAlignment="1">
      <alignment horizontal="center"/>
    </xf>
    <xf numFmtId="2" fontId="18" fillId="8" borderId="4" xfId="0" applyNumberFormat="1" applyFont="1" applyFill="1" applyBorder="1" applyAlignment="1">
      <alignment horizontal="center"/>
    </xf>
    <xf numFmtId="166" fontId="18" fillId="8" borderId="4" xfId="3" applyNumberFormat="1" applyFont="1" applyFill="1" applyBorder="1" applyAlignment="1">
      <alignment horizontal="center"/>
    </xf>
    <xf numFmtId="167" fontId="18" fillId="8" borderId="4" xfId="0" applyNumberFormat="1" applyFont="1" applyFill="1" applyBorder="1" applyAlignment="1">
      <alignment horizontal="center"/>
    </xf>
    <xf numFmtId="10" fontId="18" fillId="8" borderId="4" xfId="0" quotePrefix="1" applyNumberFormat="1" applyFont="1" applyFill="1" applyBorder="1" applyAlignment="1">
      <alignment horizontal="center" vertical="center"/>
    </xf>
    <xf numFmtId="0" fontId="22" fillId="8" borderId="22" xfId="0" applyFont="1" applyFill="1" applyBorder="1"/>
    <xf numFmtId="0" fontId="19" fillId="9" borderId="4" xfId="0" quotePrefix="1" applyFont="1" applyFill="1" applyBorder="1" applyAlignment="1">
      <alignment vertical="center"/>
    </xf>
    <xf numFmtId="49" fontId="19" fillId="9" borderId="4" xfId="0" applyNumberFormat="1" applyFont="1" applyFill="1" applyBorder="1" applyAlignment="1">
      <alignment horizontal="center"/>
    </xf>
    <xf numFmtId="0" fontId="19" fillId="9" borderId="4" xfId="0" quotePrefix="1" applyFont="1" applyFill="1" applyBorder="1" applyAlignment="1">
      <alignment horizontal="center" vertical="center"/>
    </xf>
    <xf numFmtId="1" fontId="19" fillId="9" borderId="4" xfId="3" applyNumberFormat="1" applyFont="1" applyFill="1" applyBorder="1" applyAlignment="1">
      <alignment horizontal="center"/>
    </xf>
    <xf numFmtId="1" fontId="19" fillId="9" borderId="4" xfId="0" applyNumberFormat="1" applyFont="1" applyFill="1" applyBorder="1" applyAlignment="1">
      <alignment horizontal="center"/>
    </xf>
    <xf numFmtId="164" fontId="19" fillId="9" borderId="4" xfId="0" applyNumberFormat="1" applyFont="1" applyFill="1" applyBorder="1" applyAlignment="1">
      <alignment horizontal="center"/>
    </xf>
    <xf numFmtId="165" fontId="19" fillId="9" borderId="4" xfId="3" applyNumberFormat="1" applyFont="1" applyFill="1" applyBorder="1" applyAlignment="1">
      <alignment horizontal="center"/>
    </xf>
    <xf numFmtId="2" fontId="19" fillId="9" borderId="4" xfId="0" applyNumberFormat="1" applyFont="1" applyFill="1" applyBorder="1" applyAlignment="1">
      <alignment horizontal="center"/>
    </xf>
    <xf numFmtId="0" fontId="19" fillId="9" borderId="4" xfId="0" applyFont="1" applyFill="1" applyBorder="1" applyAlignment="1">
      <alignment horizontal="center"/>
    </xf>
    <xf numFmtId="0" fontId="19" fillId="9" borderId="4" xfId="3" applyFont="1" applyFill="1" applyBorder="1" applyAlignment="1">
      <alignment horizontal="center"/>
    </xf>
    <xf numFmtId="166" fontId="19" fillId="9" borderId="4" xfId="3" applyNumberFormat="1" applyFont="1" applyFill="1" applyBorder="1" applyAlignment="1">
      <alignment horizontal="center"/>
    </xf>
    <xf numFmtId="1" fontId="19" fillId="9" borderId="4" xfId="3" applyNumberFormat="1" applyFont="1" applyFill="1" applyBorder="1" applyAlignment="1" applyProtection="1">
      <alignment horizontal="center"/>
      <protection locked="0"/>
    </xf>
    <xf numFmtId="167" fontId="19" fillId="9" borderId="4" xfId="5" quotePrefix="1" applyNumberFormat="1" applyFont="1" applyFill="1" applyBorder="1" applyAlignment="1">
      <alignment horizontal="center" vertical="center"/>
    </xf>
    <xf numFmtId="2" fontId="19" fillId="9" borderId="4" xfId="0" quotePrefix="1" applyNumberFormat="1" applyFont="1" applyFill="1" applyBorder="1" applyAlignment="1">
      <alignment horizontal="center" vertical="center"/>
    </xf>
    <xf numFmtId="167" fontId="19" fillId="9" borderId="4" xfId="0" quotePrefix="1" applyNumberFormat="1" applyFont="1" applyFill="1" applyBorder="1" applyAlignment="1">
      <alignment horizontal="center" vertical="center"/>
    </xf>
    <xf numFmtId="167" fontId="19" fillId="9" borderId="4" xfId="0" applyNumberFormat="1" applyFont="1" applyFill="1" applyBorder="1" applyAlignment="1">
      <alignment horizontal="center"/>
    </xf>
    <xf numFmtId="10" fontId="19" fillId="9" borderId="4" xfId="0" quotePrefix="1" applyNumberFormat="1" applyFont="1" applyFill="1" applyBorder="1" applyAlignment="1">
      <alignment horizontal="center" vertical="center"/>
    </xf>
    <xf numFmtId="0" fontId="0" fillId="0" borderId="6" xfId="0"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0" borderId="0" xfId="0" applyAlignment="1" applyProtection="1">
      <alignment horizontal="left"/>
      <protection locked="0"/>
    </xf>
    <xf numFmtId="0" fontId="0" fillId="0" borderId="10" xfId="0" applyBorder="1" applyAlignment="1" applyProtection="1">
      <alignment horizontal="left"/>
      <protection locked="0"/>
    </xf>
    <xf numFmtId="0" fontId="14" fillId="4" borderId="9" xfId="0" applyFont="1" applyFill="1" applyBorder="1" applyAlignment="1" applyProtection="1">
      <alignment horizontal="left"/>
      <protection locked="0"/>
    </xf>
    <xf numFmtId="0" fontId="14" fillId="4" borderId="0" xfId="0" applyFont="1" applyFill="1" applyAlignment="1" applyProtection="1">
      <alignment horizontal="left"/>
      <protection locked="0"/>
    </xf>
    <xf numFmtId="0" fontId="14" fillId="0" borderId="0" xfId="0" applyFont="1" applyAlignment="1" applyProtection="1">
      <alignment horizontal="left"/>
      <protection locked="0"/>
    </xf>
    <xf numFmtId="0" fontId="6" fillId="0" borderId="9" xfId="0" applyFont="1" applyBorder="1" applyAlignment="1" applyProtection="1">
      <alignment horizontal="left"/>
      <protection locked="0"/>
    </xf>
    <xf numFmtId="0" fontId="6" fillId="0" borderId="0" xfId="0" applyFont="1" applyAlignment="1" applyProtection="1">
      <alignment horizontal="left"/>
      <protection locked="0"/>
    </xf>
    <xf numFmtId="0" fontId="14" fillId="0" borderId="11" xfId="0" applyFont="1" applyBorder="1" applyAlignment="1" applyProtection="1">
      <alignment horizontal="left"/>
      <protection locked="0"/>
    </xf>
    <xf numFmtId="0" fontId="5" fillId="0" borderId="12" xfId="0" applyFont="1" applyBorder="1" applyAlignment="1" applyProtection="1">
      <alignment horizontal="left"/>
      <protection locked="0"/>
    </xf>
    <xf numFmtId="0" fontId="6" fillId="0" borderId="13" xfId="0" applyFont="1" applyBorder="1" applyAlignment="1" applyProtection="1">
      <alignment horizontal="left"/>
      <protection locked="0"/>
    </xf>
    <xf numFmtId="0" fontId="10" fillId="2" borderId="0" xfId="0" applyFont="1" applyFill="1" applyAlignment="1">
      <alignment horizontal="center"/>
    </xf>
    <xf numFmtId="0" fontId="7" fillId="2" borderId="0" xfId="0" applyFont="1" applyFill="1" applyAlignment="1">
      <alignment horizontal="center"/>
    </xf>
    <xf numFmtId="0" fontId="9" fillId="4" borderId="0" xfId="0" applyFont="1" applyFill="1" applyAlignment="1">
      <alignment horizontal="center"/>
    </xf>
    <xf numFmtId="0" fontId="21" fillId="7" borderId="21" xfId="7" applyBorder="1" applyAlignment="1" applyProtection="1">
      <alignment horizontal="center"/>
      <protection locked="0"/>
    </xf>
    <xf numFmtId="0" fontId="21" fillId="7" borderId="20" xfId="7" applyBorder="1" applyAlignment="1" applyProtection="1">
      <alignment horizontal="center"/>
      <protection locked="0"/>
    </xf>
    <xf numFmtId="0" fontId="21" fillId="6" borderId="21" xfId="6" applyBorder="1" applyAlignment="1" applyProtection="1">
      <alignment horizontal="center"/>
      <protection locked="0"/>
    </xf>
    <xf numFmtId="0" fontId="21" fillId="6" borderId="20" xfId="6" applyBorder="1" applyAlignment="1" applyProtection="1">
      <alignment horizontal="center"/>
      <protection locked="0"/>
    </xf>
  </cellXfs>
  <cellStyles count="8">
    <cellStyle name="Accent5" xfId="6" builtinId="45"/>
    <cellStyle name="Accent6" xfId="7" builtinId="49"/>
    <cellStyle name="Currency" xfId="5" builtinId="4"/>
    <cellStyle name="Hyperlink" xfId="4" builtinId="8"/>
    <cellStyle name="Normal" xfId="0" builtinId="0"/>
    <cellStyle name="Normal 2" xfId="1" xr:uid="{00000000-0005-0000-0000-000001000000}"/>
    <cellStyle name="Normal_Sheet1" xfId="2" xr:uid="{00000000-0005-0000-0000-000002000000}"/>
    <cellStyle name="Normal_Sheet1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cid:image002.jpg@01D9E720.010C8DF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17253</xdr:colOff>
      <xdr:row>0</xdr:row>
      <xdr:rowOff>444500</xdr:rowOff>
    </xdr:to>
    <xdr:pic>
      <xdr:nvPicPr>
        <xdr:cNvPr id="4" name="Picture 3">
          <a:extLst>
            <a:ext uri="{FF2B5EF4-FFF2-40B4-BE49-F238E27FC236}">
              <a16:creationId xmlns:a16="http://schemas.microsoft.com/office/drawing/2014/main" id="{692F8B99-0C33-4DD7-AEC2-1B0F34AADFF6}"/>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0"/>
          <a:ext cx="4813540" cy="44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s1.org/services/check-digit-calculato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49"/>
  <sheetViews>
    <sheetView showGridLines="0" tabSelected="1" topLeftCell="A10" workbookViewId="0">
      <selection activeCell="L22" sqref="L22"/>
    </sheetView>
  </sheetViews>
  <sheetFormatPr defaultColWidth="9.140625" defaultRowHeight="14.25" x14ac:dyDescent="0.2"/>
  <cols>
    <col min="1" max="1" width="44.42578125" style="10" customWidth="1"/>
    <col min="2" max="2" width="34.5703125" style="11" customWidth="1"/>
    <col min="3" max="3" width="16.28515625" style="11" customWidth="1"/>
    <col min="4" max="4" width="16.7109375" style="11" customWidth="1"/>
    <col min="5" max="5" width="19.42578125" style="10" customWidth="1"/>
    <col min="6" max="6" width="19.42578125" style="10" bestFit="1" customWidth="1"/>
    <col min="7" max="7" width="9" style="10" customWidth="1"/>
    <col min="8" max="8" width="20" style="10" customWidth="1"/>
    <col min="9" max="9" width="11.140625" style="10" customWidth="1"/>
    <col min="10" max="10" width="12.28515625" style="10" bestFit="1" customWidth="1"/>
    <col min="11" max="11" width="12" style="11" customWidth="1"/>
    <col min="12" max="12" width="12" style="11" bestFit="1" customWidth="1"/>
    <col min="13" max="13" width="17.5703125" style="10" bestFit="1" customWidth="1"/>
    <col min="14" max="14" width="17.42578125" style="10" customWidth="1"/>
    <col min="15" max="15" width="10.7109375" style="10" customWidth="1"/>
    <col min="16" max="16" width="10.42578125" style="10" customWidth="1"/>
    <col min="17" max="17" width="18.42578125" style="10" customWidth="1"/>
    <col min="18" max="19" width="17.42578125" style="10" customWidth="1"/>
    <col min="20" max="20" width="12.85546875" style="10" customWidth="1"/>
    <col min="21" max="21" width="14.7109375" style="10" customWidth="1"/>
    <col min="22" max="22" width="10.5703125" style="10" customWidth="1"/>
    <col min="23" max="23" width="10.7109375" style="11" customWidth="1"/>
    <col min="24" max="24" width="14.140625" style="10" customWidth="1"/>
    <col min="25" max="25" width="20.42578125" style="10" customWidth="1"/>
    <col min="26" max="72" width="9.140625" style="10" customWidth="1"/>
    <col min="73" max="16384" width="9.140625" style="10"/>
  </cols>
  <sheetData>
    <row r="1" spans="1:8" ht="42" customHeight="1" x14ac:dyDescent="0.2">
      <c r="E1" s="11"/>
      <c r="F1" s="11"/>
      <c r="G1" s="11"/>
      <c r="H1" s="11"/>
    </row>
    <row r="2" spans="1:8" x14ac:dyDescent="0.2">
      <c r="E2" s="11"/>
      <c r="F2" s="11"/>
      <c r="G2" s="11"/>
      <c r="H2" s="11"/>
    </row>
    <row r="3" spans="1:8" customFormat="1" ht="24" thickBot="1" x14ac:dyDescent="0.4">
      <c r="A3" s="101" t="s">
        <v>33</v>
      </c>
      <c r="B3" s="101"/>
      <c r="D3" s="11"/>
      <c r="E3" s="11"/>
      <c r="F3" s="11"/>
      <c r="G3" s="11"/>
      <c r="H3" s="11"/>
    </row>
    <row r="4" spans="1:8" customFormat="1" ht="15" x14ac:dyDescent="0.25">
      <c r="A4" s="102" t="s">
        <v>27</v>
      </c>
      <c r="B4" s="102"/>
      <c r="D4" s="87" t="s">
        <v>63</v>
      </c>
      <c r="E4" s="88"/>
      <c r="F4" s="88"/>
      <c r="G4" s="88"/>
      <c r="H4" s="89"/>
    </row>
    <row r="5" spans="1:8" customFormat="1" ht="15" x14ac:dyDescent="0.25">
      <c r="A5" s="103" t="s">
        <v>32</v>
      </c>
      <c r="B5" s="103"/>
      <c r="D5" s="90"/>
      <c r="E5" s="91"/>
      <c r="F5" s="91"/>
      <c r="G5" s="91"/>
      <c r="H5" s="92"/>
    </row>
    <row r="6" spans="1:8" customFormat="1" ht="15" x14ac:dyDescent="0.25">
      <c r="A6" s="10"/>
      <c r="B6" s="10"/>
      <c r="D6" s="93" t="s">
        <v>39</v>
      </c>
      <c r="E6" s="94"/>
      <c r="F6" s="95"/>
      <c r="G6" s="91"/>
      <c r="H6" s="92"/>
    </row>
    <row r="7" spans="1:8" customFormat="1" ht="42.6" customHeight="1" x14ac:dyDescent="0.25">
      <c r="A7" s="15" t="s">
        <v>20</v>
      </c>
      <c r="B7" s="21" t="s">
        <v>26</v>
      </c>
      <c r="D7" s="96" t="s">
        <v>40</v>
      </c>
      <c r="E7" s="97"/>
      <c r="F7" s="97"/>
      <c r="G7" s="91"/>
      <c r="H7" s="92"/>
    </row>
    <row r="8" spans="1:8" customFormat="1" ht="15" x14ac:dyDescent="0.25">
      <c r="A8" s="13" t="s">
        <v>21</v>
      </c>
      <c r="B8" s="24"/>
      <c r="D8" s="41" t="s">
        <v>38</v>
      </c>
      <c r="E8" s="97"/>
      <c r="F8" s="97"/>
      <c r="G8" s="91"/>
      <c r="H8" s="92"/>
    </row>
    <row r="9" spans="1:8" customFormat="1" ht="15" x14ac:dyDescent="0.25">
      <c r="A9" s="13" t="s">
        <v>22</v>
      </c>
      <c r="B9" s="24"/>
      <c r="D9" s="90"/>
      <c r="E9" s="91"/>
      <c r="F9" s="91"/>
      <c r="G9" s="91"/>
      <c r="H9" s="92"/>
    </row>
    <row r="10" spans="1:8" customFormat="1" ht="15" x14ac:dyDescent="0.25">
      <c r="A10" s="14"/>
      <c r="B10" s="14"/>
      <c r="D10" s="90"/>
      <c r="E10" s="91"/>
      <c r="F10" s="91"/>
      <c r="G10" s="91"/>
      <c r="H10" s="92"/>
    </row>
    <row r="11" spans="1:8" customFormat="1" ht="42.6" customHeight="1" thickBot="1" x14ac:dyDescent="0.3">
      <c r="A11" s="15" t="s">
        <v>15</v>
      </c>
      <c r="B11" s="21" t="s">
        <v>26</v>
      </c>
      <c r="D11" s="98" t="s">
        <v>64</v>
      </c>
      <c r="E11" s="99"/>
      <c r="F11" s="99"/>
      <c r="G11" s="99"/>
      <c r="H11" s="100"/>
    </row>
    <row r="12" spans="1:8" customFormat="1" ht="15" x14ac:dyDescent="0.25">
      <c r="A12" s="13" t="s">
        <v>23</v>
      </c>
      <c r="B12" s="24"/>
      <c r="D12" s="11"/>
      <c r="E12" s="11"/>
      <c r="F12" s="11"/>
      <c r="G12" s="11"/>
      <c r="H12" s="11"/>
    </row>
    <row r="13" spans="1:8" customFormat="1" ht="15" x14ac:dyDescent="0.25">
      <c r="A13" s="13" t="s">
        <v>19</v>
      </c>
      <c r="B13" s="24"/>
      <c r="D13" s="11"/>
      <c r="E13" s="11"/>
      <c r="F13" s="11"/>
      <c r="G13" s="11"/>
      <c r="H13" s="11"/>
    </row>
    <row r="14" spans="1:8" customFormat="1" ht="15" x14ac:dyDescent="0.25">
      <c r="A14" s="13" t="s">
        <v>25</v>
      </c>
      <c r="B14" s="63"/>
    </row>
    <row r="15" spans="1:8" customFormat="1" ht="15.75" thickBot="1" x14ac:dyDescent="0.3">
      <c r="A15" s="14"/>
      <c r="B15" s="14"/>
    </row>
    <row r="16" spans="1:8" customFormat="1" ht="42.6" customHeight="1" x14ac:dyDescent="0.25">
      <c r="A16" s="15" t="s">
        <v>17</v>
      </c>
      <c r="B16" s="21" t="s">
        <v>26</v>
      </c>
      <c r="D16" s="60" t="s">
        <v>74</v>
      </c>
      <c r="E16" s="59"/>
      <c r="F16" s="59"/>
      <c r="G16" s="58"/>
      <c r="H16" s="57"/>
    </row>
    <row r="17" spans="1:27" customFormat="1" ht="15" x14ac:dyDescent="0.25">
      <c r="A17" s="13" t="s">
        <v>9</v>
      </c>
      <c r="B17" s="63"/>
      <c r="D17" s="55" t="s">
        <v>73</v>
      </c>
      <c r="E17" s="10"/>
      <c r="F17" s="10"/>
      <c r="G17" t="s">
        <v>72</v>
      </c>
      <c r="H17" s="56"/>
    </row>
    <row r="18" spans="1:27" customFormat="1" ht="15.75" thickBot="1" x14ac:dyDescent="0.3">
      <c r="A18" s="13" t="s">
        <v>24</v>
      </c>
      <c r="B18" s="24"/>
      <c r="D18" s="55" t="s">
        <v>71</v>
      </c>
      <c r="F18" s="54"/>
      <c r="G18" t="s">
        <v>70</v>
      </c>
      <c r="H18" s="53"/>
    </row>
    <row r="19" spans="1:27" customFormat="1" ht="15.75" thickBot="1" x14ac:dyDescent="0.3">
      <c r="A19" s="13" t="s">
        <v>10</v>
      </c>
      <c r="B19" s="24"/>
      <c r="D19" s="104" t="s">
        <v>69</v>
      </c>
      <c r="E19" s="105"/>
      <c r="F19" s="46"/>
      <c r="G19" s="106" t="s">
        <v>68</v>
      </c>
      <c r="H19" s="107"/>
    </row>
    <row r="20" spans="1:27" customFormat="1" ht="15" x14ac:dyDescent="0.25">
      <c r="A20" s="13" t="s">
        <v>11</v>
      </c>
      <c r="B20" s="24"/>
      <c r="D20" s="52" t="s">
        <v>65</v>
      </c>
      <c r="E20" s="50">
        <v>1.33</v>
      </c>
      <c r="F20" s="46"/>
      <c r="G20" s="51" t="s">
        <v>66</v>
      </c>
      <c r="H20" s="50">
        <v>1.95</v>
      </c>
    </row>
    <row r="21" spans="1:27" customFormat="1" ht="15" x14ac:dyDescent="0.25">
      <c r="A21" s="13" t="s">
        <v>12</v>
      </c>
      <c r="B21" s="24"/>
      <c r="D21" s="48" t="s">
        <v>67</v>
      </c>
      <c r="E21" s="47">
        <v>0.32</v>
      </c>
      <c r="F21" s="49"/>
      <c r="G21" s="48" t="s">
        <v>67</v>
      </c>
      <c r="H21" s="47">
        <v>0.32</v>
      </c>
    </row>
    <row r="22" spans="1:27" customFormat="1" ht="15.75" thickBot="1" x14ac:dyDescent="0.3">
      <c r="A22" s="14"/>
      <c r="B22" s="16"/>
      <c r="D22" s="45" t="s">
        <v>66</v>
      </c>
      <c r="E22" s="61">
        <f>E20/(1-E21)</f>
        <v>1.9558823529411768</v>
      </c>
      <c r="F22" s="46"/>
      <c r="G22" s="45" t="s">
        <v>65</v>
      </c>
      <c r="H22" s="61">
        <f>H20*(1-H21)</f>
        <v>1.3259999999999998</v>
      </c>
    </row>
    <row r="23" spans="1:27" customFormat="1" ht="42.6" customHeight="1" thickBot="1" x14ac:dyDescent="0.3">
      <c r="A23" s="15" t="s">
        <v>14</v>
      </c>
      <c r="B23" s="20" t="s">
        <v>26</v>
      </c>
      <c r="D23" s="44"/>
      <c r="E23" s="43"/>
      <c r="F23" s="43"/>
      <c r="G23" s="43"/>
      <c r="H23" s="42"/>
    </row>
    <row r="24" spans="1:27" x14ac:dyDescent="0.2">
      <c r="A24" s="13" t="s">
        <v>13</v>
      </c>
      <c r="B24" s="25"/>
    </row>
    <row r="25" spans="1:27" ht="15" x14ac:dyDescent="0.25">
      <c r="A25" s="13" t="s">
        <v>18</v>
      </c>
      <c r="B25" s="26"/>
    </row>
    <row r="26" spans="1:27" ht="15" x14ac:dyDescent="0.25">
      <c r="A26" s="14"/>
      <c r="B26" s="17"/>
    </row>
    <row r="27" spans="1:27" ht="15" thickBot="1" x14ac:dyDescent="0.25">
      <c r="A27" s="14"/>
    </row>
    <row r="28" spans="1:27" ht="15" thickBot="1" x14ac:dyDescent="0.25">
      <c r="A28" s="69" t="s">
        <v>75</v>
      </c>
      <c r="E28" s="12"/>
      <c r="F28" s="12"/>
      <c r="U28" s="12"/>
      <c r="V28" s="12"/>
      <c r="W28" s="12"/>
      <c r="X28" s="12"/>
      <c r="Y28" s="12"/>
    </row>
    <row r="29" spans="1:27" s="12" customFormat="1" ht="105" x14ac:dyDescent="0.25">
      <c r="A29" s="18" t="s">
        <v>6</v>
      </c>
      <c r="B29" s="18" t="s">
        <v>34</v>
      </c>
      <c r="C29" s="18" t="s">
        <v>41</v>
      </c>
      <c r="D29" s="18" t="s">
        <v>37</v>
      </c>
      <c r="E29" s="18" t="s">
        <v>35</v>
      </c>
      <c r="F29" s="18" t="s">
        <v>36</v>
      </c>
      <c r="G29" s="18" t="s">
        <v>42</v>
      </c>
      <c r="H29" s="18" t="s">
        <v>28</v>
      </c>
      <c r="I29" s="18" t="s">
        <v>43</v>
      </c>
      <c r="J29" s="18" t="s">
        <v>29</v>
      </c>
      <c r="K29" s="38" t="s">
        <v>76</v>
      </c>
      <c r="L29" s="38" t="s">
        <v>77</v>
      </c>
      <c r="M29" s="18" t="s">
        <v>45</v>
      </c>
      <c r="N29" s="18" t="s">
        <v>44</v>
      </c>
      <c r="O29" s="18" t="s">
        <v>46</v>
      </c>
      <c r="P29" s="18" t="s">
        <v>47</v>
      </c>
      <c r="Q29" s="38" t="s">
        <v>78</v>
      </c>
      <c r="R29" s="38" t="s">
        <v>79</v>
      </c>
      <c r="S29" s="38" t="s">
        <v>80</v>
      </c>
      <c r="T29" s="19" t="s">
        <v>48</v>
      </c>
      <c r="U29" s="18" t="s">
        <v>31</v>
      </c>
      <c r="V29" s="18" t="s">
        <v>7</v>
      </c>
      <c r="W29" s="18" t="s">
        <v>8</v>
      </c>
      <c r="X29" s="18" t="s">
        <v>49</v>
      </c>
      <c r="Y29" s="38" t="s">
        <v>81</v>
      </c>
      <c r="Z29" s="38" t="s">
        <v>82</v>
      </c>
    </row>
    <row r="30" spans="1:27" s="22" customFormat="1" ht="12" x14ac:dyDescent="0.2">
      <c r="A30" s="70" t="s">
        <v>57</v>
      </c>
      <c r="B30" s="71" t="s">
        <v>83</v>
      </c>
      <c r="C30" s="71" t="s">
        <v>62</v>
      </c>
      <c r="D30" s="72">
        <v>84</v>
      </c>
      <c r="E30" s="73" t="s">
        <v>50</v>
      </c>
      <c r="F30" s="74">
        <v>99999555559</v>
      </c>
      <c r="G30" s="75">
        <v>12</v>
      </c>
      <c r="H30" s="73">
        <v>6</v>
      </c>
      <c r="I30" s="76">
        <v>6.5</v>
      </c>
      <c r="J30" s="76" t="s">
        <v>51</v>
      </c>
      <c r="K30" s="77">
        <f>SUM(G30*H30)/16</f>
        <v>4.5</v>
      </c>
      <c r="L30" s="77">
        <f>SUM(G30*I30)/16</f>
        <v>4.875</v>
      </c>
      <c r="M30" s="78" t="s">
        <v>52</v>
      </c>
      <c r="N30" s="76" t="s">
        <v>53</v>
      </c>
      <c r="O30" s="74">
        <v>6</v>
      </c>
      <c r="P30" s="79">
        <v>7</v>
      </c>
      <c r="Q30" s="75">
        <f t="shared" ref="Q30:Q49" si="0">O30*P30</f>
        <v>42</v>
      </c>
      <c r="R30" s="80">
        <f t="shared" ref="R30:R49" si="1">SUM(Q30)*K30</f>
        <v>189</v>
      </c>
      <c r="S30" s="80">
        <f>SUM(Q30*L30)</f>
        <v>204.75</v>
      </c>
      <c r="T30" s="81" t="s">
        <v>54</v>
      </c>
      <c r="U30" s="82">
        <v>1.95</v>
      </c>
      <c r="V30" s="83" t="s">
        <v>60</v>
      </c>
      <c r="W30" s="84">
        <v>2.79</v>
      </c>
      <c r="X30" s="85">
        <v>15.94</v>
      </c>
      <c r="Y30" s="85">
        <f>X30/G30</f>
        <v>1.3283333333333334</v>
      </c>
      <c r="Z30" s="86">
        <f>SUM(U30-Y30)/U30</f>
        <v>0.31880341880341878</v>
      </c>
    </row>
    <row r="31" spans="1:27" s="33" customFormat="1" ht="12" x14ac:dyDescent="0.2">
      <c r="A31" s="27"/>
      <c r="B31" s="28"/>
      <c r="C31" s="28"/>
      <c r="D31" s="32"/>
      <c r="E31" s="28"/>
      <c r="F31" s="28"/>
      <c r="G31" s="29"/>
      <c r="H31" s="34"/>
      <c r="I31" s="34"/>
      <c r="J31" s="34"/>
      <c r="K31" s="65">
        <f t="shared" ref="K31:K49" si="2">SUM(G31*H31)/16</f>
        <v>0</v>
      </c>
      <c r="L31" s="65">
        <f t="shared" ref="L31:L49" si="3">SUM(G31*I31)/16</f>
        <v>0</v>
      </c>
      <c r="M31" s="30"/>
      <c r="N31" s="34"/>
      <c r="O31" s="31"/>
      <c r="P31" s="35"/>
      <c r="Q31" s="64">
        <f t="shared" si="0"/>
        <v>0</v>
      </c>
      <c r="R31" s="66">
        <f t="shared" si="1"/>
        <v>0</v>
      </c>
      <c r="S31" s="66">
        <f t="shared" ref="S31:S49" si="4">SUM(Q31*L31)</f>
        <v>0</v>
      </c>
      <c r="T31" s="23"/>
      <c r="U31" s="36"/>
      <c r="V31" s="40"/>
      <c r="W31" s="37"/>
      <c r="X31" s="37"/>
      <c r="Y31" s="67" t="e">
        <f t="shared" ref="Y31:Y49" si="5">X31/G31</f>
        <v>#DIV/0!</v>
      </c>
      <c r="Z31" s="68" t="e">
        <f t="shared" ref="Z31:Z49" si="6">SUM(U31-Y31)/U31</f>
        <v>#DIV/0!</v>
      </c>
    </row>
    <row r="32" spans="1:27" s="33" customFormat="1" ht="12" x14ac:dyDescent="0.2">
      <c r="A32" s="30"/>
      <c r="B32" s="28"/>
      <c r="C32" s="28"/>
      <c r="D32" s="32"/>
      <c r="E32" s="28"/>
      <c r="F32" s="30"/>
      <c r="G32" s="29"/>
      <c r="H32" s="34"/>
      <c r="I32" s="34"/>
      <c r="J32" s="34"/>
      <c r="K32" s="65">
        <f t="shared" si="2"/>
        <v>0</v>
      </c>
      <c r="L32" s="65">
        <f t="shared" si="3"/>
        <v>0</v>
      </c>
      <c r="M32" s="30"/>
      <c r="N32" s="34"/>
      <c r="O32" s="31"/>
      <c r="P32" s="35"/>
      <c r="Q32" s="64">
        <f t="shared" si="0"/>
        <v>0</v>
      </c>
      <c r="R32" s="66">
        <f t="shared" si="1"/>
        <v>0</v>
      </c>
      <c r="S32" s="66">
        <f t="shared" si="4"/>
        <v>0</v>
      </c>
      <c r="T32" s="23"/>
      <c r="U32" s="36"/>
      <c r="V32" s="40"/>
      <c r="W32" s="37"/>
      <c r="X32" s="37"/>
      <c r="Y32" s="67" t="e">
        <f t="shared" si="5"/>
        <v>#DIV/0!</v>
      </c>
      <c r="Z32" s="68" t="e">
        <f t="shared" si="6"/>
        <v>#DIV/0!</v>
      </c>
      <c r="AA32" s="39"/>
    </row>
    <row r="33" spans="1:26" s="33" customFormat="1" ht="12" x14ac:dyDescent="0.2">
      <c r="A33" s="30"/>
      <c r="B33" s="28"/>
      <c r="C33" s="28"/>
      <c r="D33" s="32"/>
      <c r="E33" s="28"/>
      <c r="F33" s="30"/>
      <c r="G33" s="29"/>
      <c r="H33" s="34"/>
      <c r="I33" s="34"/>
      <c r="J33" s="34"/>
      <c r="K33" s="65">
        <f t="shared" si="2"/>
        <v>0</v>
      </c>
      <c r="L33" s="65">
        <f t="shared" si="3"/>
        <v>0</v>
      </c>
      <c r="M33" s="30"/>
      <c r="N33" s="34"/>
      <c r="O33" s="31"/>
      <c r="P33" s="35"/>
      <c r="Q33" s="64">
        <f t="shared" si="0"/>
        <v>0</v>
      </c>
      <c r="R33" s="66">
        <f t="shared" si="1"/>
        <v>0</v>
      </c>
      <c r="S33" s="66">
        <f t="shared" si="4"/>
        <v>0</v>
      </c>
      <c r="T33" s="23"/>
      <c r="U33" s="36"/>
      <c r="V33" s="40"/>
      <c r="W33" s="37"/>
      <c r="X33" s="37"/>
      <c r="Y33" s="67" t="e">
        <f t="shared" si="5"/>
        <v>#DIV/0!</v>
      </c>
      <c r="Z33" s="68" t="e">
        <f t="shared" si="6"/>
        <v>#DIV/0!</v>
      </c>
    </row>
    <row r="34" spans="1:26" s="33" customFormat="1" ht="12" x14ac:dyDescent="0.2">
      <c r="A34" s="30"/>
      <c r="B34" s="28"/>
      <c r="C34" s="28"/>
      <c r="D34" s="32"/>
      <c r="E34" s="28"/>
      <c r="F34" s="30"/>
      <c r="G34" s="29"/>
      <c r="H34" s="34"/>
      <c r="I34" s="34"/>
      <c r="J34" s="34"/>
      <c r="K34" s="65">
        <f t="shared" si="2"/>
        <v>0</v>
      </c>
      <c r="L34" s="65">
        <f t="shared" si="3"/>
        <v>0</v>
      </c>
      <c r="M34" s="30"/>
      <c r="N34" s="34"/>
      <c r="O34" s="31"/>
      <c r="P34" s="35"/>
      <c r="Q34" s="64">
        <f t="shared" si="0"/>
        <v>0</v>
      </c>
      <c r="R34" s="66">
        <f t="shared" si="1"/>
        <v>0</v>
      </c>
      <c r="S34" s="66">
        <f t="shared" si="4"/>
        <v>0</v>
      </c>
      <c r="T34" s="23"/>
      <c r="U34" s="36"/>
      <c r="V34" s="40"/>
      <c r="W34" s="37"/>
      <c r="X34" s="37"/>
      <c r="Y34" s="67" t="e">
        <f t="shared" si="5"/>
        <v>#DIV/0!</v>
      </c>
      <c r="Z34" s="68" t="e">
        <f t="shared" si="6"/>
        <v>#DIV/0!</v>
      </c>
    </row>
    <row r="35" spans="1:26" s="33" customFormat="1" ht="12" x14ac:dyDescent="0.2">
      <c r="A35" s="30"/>
      <c r="B35" s="28"/>
      <c r="C35" s="28"/>
      <c r="D35" s="32"/>
      <c r="E35" s="28"/>
      <c r="F35" s="30"/>
      <c r="G35" s="29"/>
      <c r="H35" s="62"/>
      <c r="I35" s="34"/>
      <c r="J35" s="34"/>
      <c r="K35" s="65">
        <f t="shared" si="2"/>
        <v>0</v>
      </c>
      <c r="L35" s="65">
        <f t="shared" si="3"/>
        <v>0</v>
      </c>
      <c r="M35" s="30"/>
      <c r="N35" s="34"/>
      <c r="O35" s="31"/>
      <c r="P35" s="35"/>
      <c r="Q35" s="64">
        <f t="shared" si="0"/>
        <v>0</v>
      </c>
      <c r="R35" s="66">
        <f t="shared" si="1"/>
        <v>0</v>
      </c>
      <c r="S35" s="66">
        <f t="shared" si="4"/>
        <v>0</v>
      </c>
      <c r="T35" s="23"/>
      <c r="U35" s="36"/>
      <c r="V35" s="40"/>
      <c r="W35" s="37"/>
      <c r="X35" s="37"/>
      <c r="Y35" s="67" t="e">
        <f t="shared" si="5"/>
        <v>#DIV/0!</v>
      </c>
      <c r="Z35" s="68" t="e">
        <f t="shared" si="6"/>
        <v>#DIV/0!</v>
      </c>
    </row>
    <row r="36" spans="1:26" s="33" customFormat="1" ht="12" x14ac:dyDescent="0.2">
      <c r="A36" s="30"/>
      <c r="B36" s="28"/>
      <c r="C36" s="28"/>
      <c r="D36" s="32"/>
      <c r="E36" s="28"/>
      <c r="F36" s="30"/>
      <c r="G36" s="29"/>
      <c r="H36" s="34"/>
      <c r="I36" s="34"/>
      <c r="J36" s="34"/>
      <c r="K36" s="65">
        <f t="shared" si="2"/>
        <v>0</v>
      </c>
      <c r="L36" s="65">
        <f t="shared" si="3"/>
        <v>0</v>
      </c>
      <c r="M36" s="30"/>
      <c r="N36" s="34"/>
      <c r="O36" s="31"/>
      <c r="P36" s="35"/>
      <c r="Q36" s="64">
        <f t="shared" si="0"/>
        <v>0</v>
      </c>
      <c r="R36" s="66">
        <f t="shared" si="1"/>
        <v>0</v>
      </c>
      <c r="S36" s="66">
        <f t="shared" si="4"/>
        <v>0</v>
      </c>
      <c r="T36" s="23"/>
      <c r="U36" s="36"/>
      <c r="V36" s="40"/>
      <c r="W36" s="37"/>
      <c r="X36" s="37"/>
      <c r="Y36" s="67" t="e">
        <f t="shared" si="5"/>
        <v>#DIV/0!</v>
      </c>
      <c r="Z36" s="68" t="e">
        <f t="shared" si="6"/>
        <v>#DIV/0!</v>
      </c>
    </row>
    <row r="37" spans="1:26" s="33" customFormat="1" ht="12" x14ac:dyDescent="0.2">
      <c r="A37" s="30"/>
      <c r="B37" s="28"/>
      <c r="C37" s="28"/>
      <c r="D37" s="32"/>
      <c r="E37" s="28"/>
      <c r="F37" s="30"/>
      <c r="G37" s="29"/>
      <c r="H37" s="34"/>
      <c r="I37" s="34"/>
      <c r="J37" s="34"/>
      <c r="K37" s="65">
        <f t="shared" si="2"/>
        <v>0</v>
      </c>
      <c r="L37" s="65">
        <f t="shared" si="3"/>
        <v>0</v>
      </c>
      <c r="M37" s="30"/>
      <c r="N37" s="34"/>
      <c r="O37" s="31"/>
      <c r="P37" s="35"/>
      <c r="Q37" s="64">
        <f t="shared" si="0"/>
        <v>0</v>
      </c>
      <c r="R37" s="66">
        <f t="shared" si="1"/>
        <v>0</v>
      </c>
      <c r="S37" s="66">
        <f t="shared" si="4"/>
        <v>0</v>
      </c>
      <c r="T37" s="23"/>
      <c r="U37" s="36"/>
      <c r="V37" s="40"/>
      <c r="W37" s="37"/>
      <c r="X37" s="37"/>
      <c r="Y37" s="67" t="e">
        <f t="shared" si="5"/>
        <v>#DIV/0!</v>
      </c>
      <c r="Z37" s="68" t="e">
        <f t="shared" si="6"/>
        <v>#DIV/0!</v>
      </c>
    </row>
    <row r="38" spans="1:26" s="33" customFormat="1" ht="12" x14ac:dyDescent="0.2">
      <c r="A38" s="30"/>
      <c r="B38" s="28"/>
      <c r="C38" s="28"/>
      <c r="D38" s="32"/>
      <c r="E38" s="28"/>
      <c r="F38" s="30"/>
      <c r="G38" s="29"/>
      <c r="H38" s="34"/>
      <c r="I38" s="34"/>
      <c r="J38" s="34"/>
      <c r="K38" s="65">
        <f t="shared" si="2"/>
        <v>0</v>
      </c>
      <c r="L38" s="65">
        <f t="shared" si="3"/>
        <v>0</v>
      </c>
      <c r="M38" s="30"/>
      <c r="N38" s="34"/>
      <c r="O38" s="31"/>
      <c r="P38" s="35"/>
      <c r="Q38" s="64">
        <f t="shared" si="0"/>
        <v>0</v>
      </c>
      <c r="R38" s="66">
        <f t="shared" si="1"/>
        <v>0</v>
      </c>
      <c r="S38" s="66">
        <f t="shared" si="4"/>
        <v>0</v>
      </c>
      <c r="T38" s="23"/>
      <c r="U38" s="36"/>
      <c r="V38" s="40"/>
      <c r="W38" s="37"/>
      <c r="X38" s="37"/>
      <c r="Y38" s="67" t="e">
        <f t="shared" si="5"/>
        <v>#DIV/0!</v>
      </c>
      <c r="Z38" s="68" t="e">
        <f t="shared" si="6"/>
        <v>#DIV/0!</v>
      </c>
    </row>
    <row r="39" spans="1:26" s="33" customFormat="1" ht="12" x14ac:dyDescent="0.2">
      <c r="A39" s="30"/>
      <c r="B39" s="28"/>
      <c r="C39" s="28"/>
      <c r="D39" s="32"/>
      <c r="E39" s="28"/>
      <c r="F39" s="30"/>
      <c r="G39" s="29"/>
      <c r="H39" s="34"/>
      <c r="I39" s="34"/>
      <c r="J39" s="34"/>
      <c r="K39" s="65">
        <f t="shared" si="2"/>
        <v>0</v>
      </c>
      <c r="L39" s="65">
        <f t="shared" si="3"/>
        <v>0</v>
      </c>
      <c r="M39" s="30"/>
      <c r="N39" s="34"/>
      <c r="O39" s="31"/>
      <c r="P39" s="35"/>
      <c r="Q39" s="64">
        <f t="shared" si="0"/>
        <v>0</v>
      </c>
      <c r="R39" s="66">
        <f t="shared" si="1"/>
        <v>0</v>
      </c>
      <c r="S39" s="66">
        <f t="shared" si="4"/>
        <v>0</v>
      </c>
      <c r="T39" s="23"/>
      <c r="U39" s="36"/>
      <c r="V39" s="40"/>
      <c r="W39" s="37"/>
      <c r="X39" s="37"/>
      <c r="Y39" s="67" t="e">
        <f t="shared" si="5"/>
        <v>#DIV/0!</v>
      </c>
      <c r="Z39" s="68" t="e">
        <f t="shared" si="6"/>
        <v>#DIV/0!</v>
      </c>
    </row>
    <row r="40" spans="1:26" s="33" customFormat="1" ht="12" x14ac:dyDescent="0.2">
      <c r="A40" s="30"/>
      <c r="B40" s="28"/>
      <c r="C40" s="28"/>
      <c r="D40" s="32"/>
      <c r="E40" s="28"/>
      <c r="F40" s="30"/>
      <c r="G40" s="29"/>
      <c r="H40" s="34"/>
      <c r="I40" s="34"/>
      <c r="J40" s="34"/>
      <c r="K40" s="65">
        <f t="shared" si="2"/>
        <v>0</v>
      </c>
      <c r="L40" s="65">
        <f t="shared" si="3"/>
        <v>0</v>
      </c>
      <c r="M40" s="30"/>
      <c r="N40" s="34"/>
      <c r="O40" s="31"/>
      <c r="P40" s="35"/>
      <c r="Q40" s="64">
        <f t="shared" si="0"/>
        <v>0</v>
      </c>
      <c r="R40" s="66">
        <f t="shared" si="1"/>
        <v>0</v>
      </c>
      <c r="S40" s="66">
        <f t="shared" si="4"/>
        <v>0</v>
      </c>
      <c r="T40" s="23"/>
      <c r="U40" s="36"/>
      <c r="V40" s="40"/>
      <c r="W40" s="37"/>
      <c r="X40" s="37"/>
      <c r="Y40" s="67" t="e">
        <f t="shared" si="5"/>
        <v>#DIV/0!</v>
      </c>
      <c r="Z40" s="68" t="e">
        <f t="shared" si="6"/>
        <v>#DIV/0!</v>
      </c>
    </row>
    <row r="41" spans="1:26" s="33" customFormat="1" ht="12" x14ac:dyDescent="0.2">
      <c r="A41" s="30"/>
      <c r="B41" s="28"/>
      <c r="C41" s="28"/>
      <c r="D41" s="32"/>
      <c r="E41" s="28"/>
      <c r="F41" s="30"/>
      <c r="G41" s="29"/>
      <c r="H41" s="34"/>
      <c r="I41" s="34"/>
      <c r="J41" s="34"/>
      <c r="K41" s="65">
        <f t="shared" si="2"/>
        <v>0</v>
      </c>
      <c r="L41" s="65">
        <f t="shared" si="3"/>
        <v>0</v>
      </c>
      <c r="M41" s="30"/>
      <c r="N41" s="34"/>
      <c r="O41" s="31"/>
      <c r="P41" s="35"/>
      <c r="Q41" s="64">
        <f t="shared" si="0"/>
        <v>0</v>
      </c>
      <c r="R41" s="66">
        <f t="shared" si="1"/>
        <v>0</v>
      </c>
      <c r="S41" s="66">
        <f t="shared" si="4"/>
        <v>0</v>
      </c>
      <c r="T41" s="23"/>
      <c r="U41" s="36"/>
      <c r="V41" s="40"/>
      <c r="W41" s="37"/>
      <c r="X41" s="37"/>
      <c r="Y41" s="67" t="e">
        <f t="shared" si="5"/>
        <v>#DIV/0!</v>
      </c>
      <c r="Z41" s="68" t="e">
        <f t="shared" si="6"/>
        <v>#DIV/0!</v>
      </c>
    </row>
    <row r="42" spans="1:26" s="33" customFormat="1" ht="12" x14ac:dyDescent="0.2">
      <c r="A42" s="30"/>
      <c r="B42" s="28"/>
      <c r="C42" s="28"/>
      <c r="D42" s="32"/>
      <c r="E42" s="28"/>
      <c r="F42" s="30" t="s">
        <v>56</v>
      </c>
      <c r="G42" s="29"/>
      <c r="H42" s="34"/>
      <c r="I42" s="34"/>
      <c r="J42" s="34"/>
      <c r="K42" s="65">
        <f t="shared" si="2"/>
        <v>0</v>
      </c>
      <c r="L42" s="65">
        <f t="shared" si="3"/>
        <v>0</v>
      </c>
      <c r="M42" s="30"/>
      <c r="N42" s="34"/>
      <c r="O42" s="31"/>
      <c r="P42" s="35"/>
      <c r="Q42" s="64">
        <f t="shared" si="0"/>
        <v>0</v>
      </c>
      <c r="R42" s="66">
        <f t="shared" si="1"/>
        <v>0</v>
      </c>
      <c r="S42" s="66">
        <f t="shared" si="4"/>
        <v>0</v>
      </c>
      <c r="T42" s="23"/>
      <c r="U42" s="36"/>
      <c r="V42" s="40"/>
      <c r="W42" s="37"/>
      <c r="X42" s="37"/>
      <c r="Y42" s="67" t="e">
        <f t="shared" si="5"/>
        <v>#DIV/0!</v>
      </c>
      <c r="Z42" s="68" t="e">
        <f t="shared" si="6"/>
        <v>#DIV/0!</v>
      </c>
    </row>
    <row r="43" spans="1:26" s="33" customFormat="1" ht="12" x14ac:dyDescent="0.2">
      <c r="A43" s="30"/>
      <c r="B43" s="28"/>
      <c r="C43" s="28"/>
      <c r="D43" s="32"/>
      <c r="E43" s="28"/>
      <c r="F43" s="30"/>
      <c r="G43" s="29"/>
      <c r="H43" s="34"/>
      <c r="I43" s="34"/>
      <c r="J43" s="34"/>
      <c r="K43" s="65">
        <f t="shared" si="2"/>
        <v>0</v>
      </c>
      <c r="L43" s="65">
        <f t="shared" si="3"/>
        <v>0</v>
      </c>
      <c r="M43" s="30"/>
      <c r="N43" s="34"/>
      <c r="O43" s="31"/>
      <c r="P43" s="35"/>
      <c r="Q43" s="64">
        <f t="shared" si="0"/>
        <v>0</v>
      </c>
      <c r="R43" s="66">
        <f t="shared" si="1"/>
        <v>0</v>
      </c>
      <c r="S43" s="66">
        <f t="shared" si="4"/>
        <v>0</v>
      </c>
      <c r="T43" s="23"/>
      <c r="U43" s="36"/>
      <c r="V43" s="40"/>
      <c r="W43" s="37"/>
      <c r="X43" s="37"/>
      <c r="Y43" s="67" t="e">
        <f t="shared" si="5"/>
        <v>#DIV/0!</v>
      </c>
      <c r="Z43" s="68" t="e">
        <f t="shared" si="6"/>
        <v>#DIV/0!</v>
      </c>
    </row>
    <row r="44" spans="1:26" s="33" customFormat="1" ht="12" x14ac:dyDescent="0.2">
      <c r="A44" s="30"/>
      <c r="B44" s="28"/>
      <c r="C44" s="28"/>
      <c r="D44" s="32"/>
      <c r="E44" s="28"/>
      <c r="F44" s="30"/>
      <c r="G44" s="29"/>
      <c r="H44" s="34"/>
      <c r="I44" s="34"/>
      <c r="J44" s="34"/>
      <c r="K44" s="65">
        <f t="shared" si="2"/>
        <v>0</v>
      </c>
      <c r="L44" s="65">
        <f t="shared" si="3"/>
        <v>0</v>
      </c>
      <c r="M44" s="30"/>
      <c r="N44" s="34"/>
      <c r="O44" s="31"/>
      <c r="P44" s="35"/>
      <c r="Q44" s="64">
        <f t="shared" si="0"/>
        <v>0</v>
      </c>
      <c r="R44" s="66">
        <f t="shared" si="1"/>
        <v>0</v>
      </c>
      <c r="S44" s="66">
        <f t="shared" si="4"/>
        <v>0</v>
      </c>
      <c r="T44" s="23"/>
      <c r="U44" s="36"/>
      <c r="V44" s="40"/>
      <c r="W44" s="37"/>
      <c r="X44" s="37"/>
      <c r="Y44" s="67" t="e">
        <f t="shared" si="5"/>
        <v>#DIV/0!</v>
      </c>
      <c r="Z44" s="68" t="e">
        <f t="shared" si="6"/>
        <v>#DIV/0!</v>
      </c>
    </row>
    <row r="45" spans="1:26" s="33" customFormat="1" ht="12" x14ac:dyDescent="0.2">
      <c r="A45" s="30"/>
      <c r="B45" s="28"/>
      <c r="C45" s="28"/>
      <c r="D45" s="32"/>
      <c r="E45" s="28"/>
      <c r="F45" s="30"/>
      <c r="G45" s="29"/>
      <c r="H45" s="34"/>
      <c r="I45" s="34"/>
      <c r="J45" s="34"/>
      <c r="K45" s="65">
        <f t="shared" si="2"/>
        <v>0</v>
      </c>
      <c r="L45" s="65">
        <f t="shared" si="3"/>
        <v>0</v>
      </c>
      <c r="M45" s="30"/>
      <c r="N45" s="34"/>
      <c r="O45" s="31"/>
      <c r="P45" s="35"/>
      <c r="Q45" s="64">
        <f t="shared" si="0"/>
        <v>0</v>
      </c>
      <c r="R45" s="66">
        <f t="shared" si="1"/>
        <v>0</v>
      </c>
      <c r="S45" s="66">
        <f t="shared" si="4"/>
        <v>0</v>
      </c>
      <c r="T45" s="23"/>
      <c r="U45" s="36"/>
      <c r="V45" s="40"/>
      <c r="W45" s="37"/>
      <c r="X45" s="37"/>
      <c r="Y45" s="67" t="e">
        <f t="shared" si="5"/>
        <v>#DIV/0!</v>
      </c>
      <c r="Z45" s="68" t="e">
        <f t="shared" si="6"/>
        <v>#DIV/0!</v>
      </c>
    </row>
    <row r="46" spans="1:26" s="33" customFormat="1" ht="12" x14ac:dyDescent="0.2">
      <c r="A46" s="30"/>
      <c r="B46" s="28"/>
      <c r="C46" s="28"/>
      <c r="D46" s="32"/>
      <c r="E46" s="28"/>
      <c r="F46" s="30"/>
      <c r="G46" s="29"/>
      <c r="H46" s="34"/>
      <c r="I46" s="34"/>
      <c r="J46" s="34"/>
      <c r="K46" s="65">
        <f t="shared" si="2"/>
        <v>0</v>
      </c>
      <c r="L46" s="65">
        <f t="shared" si="3"/>
        <v>0</v>
      </c>
      <c r="M46" s="30"/>
      <c r="N46" s="34"/>
      <c r="O46" s="31"/>
      <c r="P46" s="35"/>
      <c r="Q46" s="64">
        <f t="shared" si="0"/>
        <v>0</v>
      </c>
      <c r="R46" s="66">
        <f t="shared" si="1"/>
        <v>0</v>
      </c>
      <c r="S46" s="66">
        <f t="shared" si="4"/>
        <v>0</v>
      </c>
      <c r="T46" s="23"/>
      <c r="U46" s="36"/>
      <c r="V46" s="40"/>
      <c r="W46" s="37"/>
      <c r="X46" s="37"/>
      <c r="Y46" s="67" t="e">
        <f t="shared" si="5"/>
        <v>#DIV/0!</v>
      </c>
      <c r="Z46" s="68" t="e">
        <f t="shared" si="6"/>
        <v>#DIV/0!</v>
      </c>
    </row>
    <row r="47" spans="1:26" s="33" customFormat="1" ht="12" x14ac:dyDescent="0.2">
      <c r="A47" s="30"/>
      <c r="B47" s="28"/>
      <c r="C47" s="28"/>
      <c r="D47" s="32"/>
      <c r="E47" s="28"/>
      <c r="F47" s="30"/>
      <c r="G47" s="29"/>
      <c r="H47" s="34"/>
      <c r="I47" s="34"/>
      <c r="J47" s="34"/>
      <c r="K47" s="65">
        <f t="shared" si="2"/>
        <v>0</v>
      </c>
      <c r="L47" s="65">
        <f t="shared" si="3"/>
        <v>0</v>
      </c>
      <c r="M47" s="30"/>
      <c r="N47" s="34"/>
      <c r="O47" s="31"/>
      <c r="P47" s="35"/>
      <c r="Q47" s="64">
        <f t="shared" si="0"/>
        <v>0</v>
      </c>
      <c r="R47" s="66">
        <f t="shared" si="1"/>
        <v>0</v>
      </c>
      <c r="S47" s="66">
        <f t="shared" si="4"/>
        <v>0</v>
      </c>
      <c r="T47" s="23"/>
      <c r="U47" s="36"/>
      <c r="V47" s="40"/>
      <c r="W47" s="37"/>
      <c r="X47" s="37"/>
      <c r="Y47" s="67" t="e">
        <f t="shared" si="5"/>
        <v>#DIV/0!</v>
      </c>
      <c r="Z47" s="68" t="e">
        <f t="shared" si="6"/>
        <v>#DIV/0!</v>
      </c>
    </row>
    <row r="48" spans="1:26" s="33" customFormat="1" ht="12" x14ac:dyDescent="0.2">
      <c r="A48" s="30"/>
      <c r="B48" s="28"/>
      <c r="C48" s="28"/>
      <c r="D48" s="32"/>
      <c r="E48" s="28"/>
      <c r="F48" s="30"/>
      <c r="G48" s="29"/>
      <c r="H48" s="34"/>
      <c r="I48" s="34"/>
      <c r="J48" s="34"/>
      <c r="K48" s="65">
        <f t="shared" si="2"/>
        <v>0</v>
      </c>
      <c r="L48" s="65">
        <f t="shared" si="3"/>
        <v>0</v>
      </c>
      <c r="M48" s="30"/>
      <c r="N48" s="34"/>
      <c r="O48" s="31"/>
      <c r="P48" s="35"/>
      <c r="Q48" s="64">
        <f t="shared" si="0"/>
        <v>0</v>
      </c>
      <c r="R48" s="66">
        <f t="shared" si="1"/>
        <v>0</v>
      </c>
      <c r="S48" s="66">
        <f t="shared" si="4"/>
        <v>0</v>
      </c>
      <c r="T48" s="23"/>
      <c r="U48" s="36"/>
      <c r="V48" s="40"/>
      <c r="W48" s="37"/>
      <c r="X48" s="37"/>
      <c r="Y48" s="67" t="e">
        <f t="shared" si="5"/>
        <v>#DIV/0!</v>
      </c>
      <c r="Z48" s="68" t="e">
        <f t="shared" si="6"/>
        <v>#DIV/0!</v>
      </c>
    </row>
    <row r="49" spans="1:26" s="33" customFormat="1" ht="12" x14ac:dyDescent="0.2">
      <c r="A49" s="30"/>
      <c r="B49" s="28"/>
      <c r="C49" s="28"/>
      <c r="D49" s="32"/>
      <c r="E49" s="28"/>
      <c r="F49" s="30"/>
      <c r="G49" s="29"/>
      <c r="H49" s="34"/>
      <c r="I49" s="34"/>
      <c r="J49" s="34"/>
      <c r="K49" s="65">
        <f t="shared" si="2"/>
        <v>0</v>
      </c>
      <c r="L49" s="65">
        <f t="shared" si="3"/>
        <v>0</v>
      </c>
      <c r="M49" s="30"/>
      <c r="N49" s="34"/>
      <c r="O49" s="31"/>
      <c r="P49" s="35"/>
      <c r="Q49" s="64">
        <f t="shared" si="0"/>
        <v>0</v>
      </c>
      <c r="R49" s="66">
        <f t="shared" si="1"/>
        <v>0</v>
      </c>
      <c r="S49" s="66">
        <f t="shared" si="4"/>
        <v>0</v>
      </c>
      <c r="T49" s="23"/>
      <c r="U49" s="36"/>
      <c r="V49" s="40"/>
      <c r="W49" s="37"/>
      <c r="X49" s="37"/>
      <c r="Y49" s="67" t="e">
        <f t="shared" si="5"/>
        <v>#DIV/0!</v>
      </c>
      <c r="Z49" s="68" t="e">
        <f t="shared" si="6"/>
        <v>#DIV/0!</v>
      </c>
    </row>
  </sheetData>
  <sheetProtection algorithmName="SHA-512" hashValue="Hzkw3gjwpNrxohi81RezwjOlTpJQZPz9RaYAAQJBk81+MXdN3/IyqN7TVq/33WenNHV8eLh/6Cq8UYZTLXIxlw==" saltValue="rYG3rkfDj0x5wFb5iYYYIw==" spinCount="100000" sheet="1" objects="1" scenarios="1"/>
  <mergeCells count="5">
    <mergeCell ref="A3:B3"/>
    <mergeCell ref="A4:B4"/>
    <mergeCell ref="A5:B5"/>
    <mergeCell ref="D19:E19"/>
    <mergeCell ref="G19:H19"/>
  </mergeCells>
  <phoneticPr fontId="3" type="noConversion"/>
  <hyperlinks>
    <hyperlink ref="D8" r:id="rId1" xr:uid="{C7C16490-8ADA-435E-9D5E-0B426C844459}"/>
  </hyperlinks>
  <pageMargins left="0.17" right="0.17" top="0.75" bottom="0.75" header="0.3" footer="0.3"/>
  <pageSetup orientation="landscape" r:id="rId2"/>
  <ignoredErrors>
    <ignoredError sqref="E30 F32:F35 F36:F49" numberStoredAsText="1"/>
  </ignoredErrors>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31265ACD-2418-4E8E-9765-0BBD2425AC27}">
          <x14:formula1>
            <xm:f>Sheet2!$A$1:$A$3</xm:f>
          </x14:formula1>
          <xm:sqref>T30</xm:sqref>
        </x14:dataValidation>
        <x14:dataValidation type="list" allowBlank="1" showInputMessage="1" showErrorMessage="1" xr:uid="{410CF947-C76D-41A5-B302-467F37DA7930}">
          <x14:formula1>
            <xm:f>Sheet2!$B$2:$B$4</xm:f>
          </x14:formula1>
          <xm:sqref>B8</xm:sqref>
        </x14:dataValidation>
        <x14:dataValidation type="list" allowBlank="1" showInputMessage="1" showErrorMessage="1" xr:uid="{AC1378C9-E5FB-4481-95FE-006C53D12917}">
          <x14:formula1>
            <xm:f>Sheet2!$A$2:$A$3</xm:f>
          </x14:formula1>
          <xm:sqref>T31:T49</xm:sqref>
        </x14:dataValidation>
        <x14:dataValidation type="list" allowBlank="1" showInputMessage="1" showErrorMessage="1" xr:uid="{C188675F-DD65-4B87-86E8-8C9BD3D6F5B3}">
          <x14:formula1>
            <xm:f>Sheet2!$C$2:$C$3</xm:f>
          </x14:formula1>
          <xm:sqref>V30:V49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DF714-A6FD-44D3-AFEE-BBDDE1EEBABD}">
  <dimension ref="A2:C4"/>
  <sheetViews>
    <sheetView workbookViewId="0">
      <selection activeCell="A3" sqref="A3"/>
    </sheetView>
  </sheetViews>
  <sheetFormatPr defaultRowHeight="15" x14ac:dyDescent="0.25"/>
  <cols>
    <col min="2" max="2" width="12.7109375" bestFit="1" customWidth="1"/>
  </cols>
  <sheetData>
    <row r="2" spans="1:3" x14ac:dyDescent="0.25">
      <c r="A2" t="s">
        <v>54</v>
      </c>
      <c r="B2" t="s">
        <v>30</v>
      </c>
      <c r="C2" t="s">
        <v>60</v>
      </c>
    </row>
    <row r="3" spans="1:3" x14ac:dyDescent="0.25">
      <c r="A3" t="s">
        <v>55</v>
      </c>
      <c r="B3" t="s">
        <v>58</v>
      </c>
      <c r="C3" t="s">
        <v>61</v>
      </c>
    </row>
    <row r="4" spans="1:3" x14ac:dyDescent="0.25">
      <c r="B4" t="s">
        <v>59</v>
      </c>
    </row>
  </sheetData>
  <sheetProtection algorithmName="SHA-512" hashValue="SjLf+M37JzSEG+7MilRQjsZfkSaINaulE6e8ZMP40pY7Jsu4/ErAm9rXCWzbAdvhJQdGwOlm9zkLDzuxWHnA4A==" saltValue="L5NCGD/hxx+YKweRcRcqF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C26"/>
  <sheetViews>
    <sheetView topLeftCell="A7" workbookViewId="0">
      <selection activeCell="B8" sqref="B8:C26"/>
    </sheetView>
  </sheetViews>
  <sheetFormatPr defaultRowHeight="15" x14ac:dyDescent="0.25"/>
  <cols>
    <col min="2" max="2" width="35.5703125" bestFit="1" customWidth="1"/>
  </cols>
  <sheetData>
    <row r="8" spans="2:3" x14ac:dyDescent="0.25">
      <c r="B8" s="9" t="s">
        <v>20</v>
      </c>
    </row>
    <row r="9" spans="2:3" x14ac:dyDescent="0.25">
      <c r="B9" t="s">
        <v>21</v>
      </c>
      <c r="C9" t="s">
        <v>16</v>
      </c>
    </row>
    <row r="10" spans="2:3" x14ac:dyDescent="0.25">
      <c r="B10" t="s">
        <v>22</v>
      </c>
      <c r="C10" t="s">
        <v>16</v>
      </c>
    </row>
    <row r="12" spans="2:3" x14ac:dyDescent="0.25">
      <c r="B12" s="9" t="s">
        <v>15</v>
      </c>
    </row>
    <row r="13" spans="2:3" x14ac:dyDescent="0.25">
      <c r="B13" t="s">
        <v>23</v>
      </c>
      <c r="C13" t="s">
        <v>16</v>
      </c>
    </row>
    <row r="14" spans="2:3" x14ac:dyDescent="0.25">
      <c r="B14" t="s">
        <v>19</v>
      </c>
      <c r="C14" t="s">
        <v>16</v>
      </c>
    </row>
    <row r="15" spans="2:3" x14ac:dyDescent="0.25">
      <c r="B15" t="s">
        <v>25</v>
      </c>
      <c r="C15" t="s">
        <v>16</v>
      </c>
    </row>
    <row r="17" spans="2:3" x14ac:dyDescent="0.25">
      <c r="B17" s="9" t="s">
        <v>17</v>
      </c>
    </row>
    <row r="18" spans="2:3" x14ac:dyDescent="0.25">
      <c r="B18" t="s">
        <v>9</v>
      </c>
      <c r="C18" t="s">
        <v>16</v>
      </c>
    </row>
    <row r="19" spans="2:3" x14ac:dyDescent="0.25">
      <c r="B19" t="s">
        <v>24</v>
      </c>
      <c r="C19" t="s">
        <v>16</v>
      </c>
    </row>
    <row r="20" spans="2:3" x14ac:dyDescent="0.25">
      <c r="B20" t="s">
        <v>10</v>
      </c>
      <c r="C20" t="s">
        <v>16</v>
      </c>
    </row>
    <row r="21" spans="2:3" x14ac:dyDescent="0.25">
      <c r="B21" t="s">
        <v>11</v>
      </c>
      <c r="C21" t="s">
        <v>16</v>
      </c>
    </row>
    <row r="22" spans="2:3" x14ac:dyDescent="0.25">
      <c r="B22" t="s">
        <v>12</v>
      </c>
      <c r="C22" t="s">
        <v>16</v>
      </c>
    </row>
    <row r="24" spans="2:3" x14ac:dyDescent="0.25">
      <c r="B24" s="9" t="s">
        <v>14</v>
      </c>
    </row>
    <row r="25" spans="2:3" x14ac:dyDescent="0.25">
      <c r="B25" t="s">
        <v>13</v>
      </c>
      <c r="C25" t="s">
        <v>16</v>
      </c>
    </row>
    <row r="26" spans="2:3" x14ac:dyDescent="0.25">
      <c r="B26" t="s">
        <v>18</v>
      </c>
      <c r="C26" t="s">
        <v>16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E10"/>
  <sheetViews>
    <sheetView workbookViewId="0">
      <selection activeCell="B8" sqref="B8:C26"/>
    </sheetView>
  </sheetViews>
  <sheetFormatPr defaultRowHeight="15" x14ac:dyDescent="0.25"/>
  <cols>
    <col min="1" max="1" width="0.85546875" customWidth="1"/>
    <col min="2" max="2" width="50.140625" customWidth="1"/>
    <col min="3" max="3" width="1.28515625" customWidth="1"/>
    <col min="4" max="4" width="4.28515625" customWidth="1"/>
    <col min="5" max="5" width="12.42578125" customWidth="1"/>
  </cols>
  <sheetData>
    <row r="1" spans="2:5" x14ac:dyDescent="0.25">
      <c r="B1" s="1" t="s">
        <v>0</v>
      </c>
      <c r="C1" s="1"/>
      <c r="D1" s="5"/>
      <c r="E1" s="5"/>
    </row>
    <row r="2" spans="2:5" x14ac:dyDescent="0.25">
      <c r="B2" s="1" t="s">
        <v>1</v>
      </c>
      <c r="C2" s="1"/>
      <c r="D2" s="5"/>
      <c r="E2" s="5"/>
    </row>
    <row r="3" spans="2:5" x14ac:dyDescent="0.25">
      <c r="B3" s="2"/>
      <c r="C3" s="2"/>
      <c r="D3" s="6"/>
      <c r="E3" s="6"/>
    </row>
    <row r="4" spans="2:5" ht="60" x14ac:dyDescent="0.25">
      <c r="B4" s="2" t="s">
        <v>2</v>
      </c>
      <c r="C4" s="2"/>
      <c r="D4" s="6"/>
      <c r="E4" s="6"/>
    </row>
    <row r="5" spans="2:5" x14ac:dyDescent="0.25">
      <c r="B5" s="2"/>
      <c r="C5" s="2"/>
      <c r="D5" s="6"/>
      <c r="E5" s="6"/>
    </row>
    <row r="6" spans="2:5" ht="30" x14ac:dyDescent="0.25">
      <c r="B6" s="1" t="s">
        <v>3</v>
      </c>
      <c r="C6" s="1"/>
      <c r="D6" s="5"/>
      <c r="E6" s="5" t="s">
        <v>4</v>
      </c>
    </row>
    <row r="7" spans="2:5" ht="15.75" thickBot="1" x14ac:dyDescent="0.3">
      <c r="B7" s="2"/>
      <c r="C7" s="2"/>
      <c r="D7" s="6"/>
      <c r="E7" s="6"/>
    </row>
    <row r="8" spans="2:5" ht="60.75" thickBot="1" x14ac:dyDescent="0.3">
      <c r="B8" s="3" t="s">
        <v>5</v>
      </c>
      <c r="C8" s="4"/>
      <c r="D8" s="7"/>
      <c r="E8" s="8">
        <v>13</v>
      </c>
    </row>
    <row r="9" spans="2:5" x14ac:dyDescent="0.25">
      <c r="B9" s="2"/>
      <c r="C9" s="2"/>
      <c r="D9" s="6"/>
      <c r="E9" s="6"/>
    </row>
    <row r="10" spans="2:5" x14ac:dyDescent="0.25">
      <c r="B10" s="2"/>
      <c r="C10" s="2"/>
      <c r="D10" s="6"/>
      <c r="E10"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NEW ITEM FORM</vt:lpstr>
      <vt:lpstr>Sheet2</vt:lpstr>
      <vt:lpstr>Sheet1</vt:lpstr>
      <vt:lpstr>Compatibility Report</vt:lpstr>
    </vt:vector>
  </TitlesOfParts>
  <Company>Lance,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JMeadfulks</dc:creator>
  <cp:lastModifiedBy>Cindy Ohler</cp:lastModifiedBy>
  <cp:lastPrinted>2013-05-08T11:54:01Z</cp:lastPrinted>
  <dcterms:created xsi:type="dcterms:W3CDTF">2011-01-25T15:57:59Z</dcterms:created>
  <dcterms:modified xsi:type="dcterms:W3CDTF">2024-10-11T13:10:15Z</dcterms:modified>
</cp:coreProperties>
</file>